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254.6.31\庁舎共有\000202\令和５年度\03_統計\08_大仙市の統計\02_更新用ファイル\excel（HP用）\◎２．人口\"/>
    </mc:Choice>
  </mc:AlternateContent>
  <xr:revisionPtr revIDLastSave="0" documentId="13_ncr:1_{AFFA13DC-2C24-454E-B797-6BC613E7AB18}" xr6:coauthVersionLast="36" xr6:coauthVersionMax="36" xr10:uidLastSave="{00000000-0000-0000-0000-000000000000}"/>
  <bookViews>
    <workbookView xWindow="2985" yWindow="1080" windowWidth="12375" windowHeight="7800" xr2:uid="{00000000-000D-0000-FFFF-FFFF00000000}"/>
  </bookViews>
  <sheets>
    <sheet name="年齢(各歳）別・男女別人口　Ｒ２" sheetId="5" r:id="rId1"/>
    <sheet name="H27" sheetId="8" r:id="rId2"/>
    <sheet name="H22" sheetId="6" r:id="rId3"/>
    <sheet name="H17 " sheetId="7" r:id="rId4"/>
  </sheets>
  <definedNames>
    <definedName name="_xlnm.Print_Area" localSheetId="3">'H17 '!$A$1:$K$609</definedName>
    <definedName name="_xlnm.Print_Area" localSheetId="2">'H22'!$A$1:$K$609</definedName>
    <definedName name="_xlnm.Print_Area" localSheetId="1">'H27'!$A$1:$J$609</definedName>
    <definedName name="_xlnm.Print_Area" localSheetId="0">'年齢(各歳）別・男女別人口　Ｒ２'!$A$1:$J$609</definedName>
    <definedName name="_xlnm.Print_Titles" localSheetId="3">'H17 '!$2:$2</definedName>
    <definedName name="_xlnm.Print_Titles" localSheetId="2">'H22'!$2:$2</definedName>
    <definedName name="_xlnm.Print_Titles" localSheetId="1">'H27'!$2:$2</definedName>
    <definedName name="_xlnm.Print_Titles" localSheetId="0">'年齢(各歳）別・男女別人口　Ｒ２'!$2:$2</definedName>
  </definedNames>
  <calcPr calcId="191029"/>
</workbook>
</file>

<file path=xl/calcChain.xml><?xml version="1.0" encoding="utf-8"?>
<calcChain xmlns="http://schemas.openxmlformats.org/spreadsheetml/2006/main">
  <c r="J598" i="5" l="1"/>
  <c r="I598" i="5"/>
  <c r="J592" i="5"/>
  <c r="I592" i="5"/>
  <c r="J586" i="5"/>
  <c r="I586" i="5"/>
  <c r="J580" i="5"/>
  <c r="I580" i="5"/>
  <c r="J574" i="5"/>
  <c r="I574" i="5"/>
  <c r="J568" i="5"/>
  <c r="I568" i="5"/>
  <c r="J562" i="5"/>
  <c r="I562" i="5"/>
  <c r="J556" i="5"/>
  <c r="I556" i="5"/>
  <c r="J550" i="5"/>
  <c r="I550" i="5"/>
  <c r="E599" i="5"/>
  <c r="D599" i="5"/>
  <c r="E593" i="5"/>
  <c r="D593" i="5"/>
  <c r="E587" i="5"/>
  <c r="D587" i="5"/>
  <c r="E581" i="5"/>
  <c r="D581" i="5"/>
  <c r="E575" i="5"/>
  <c r="D575" i="5"/>
  <c r="E569" i="5"/>
  <c r="D569" i="5"/>
  <c r="E563" i="5"/>
  <c r="D563" i="5"/>
  <c r="E557" i="5"/>
  <c r="D557" i="5"/>
  <c r="E551" i="5"/>
  <c r="D551" i="5"/>
  <c r="J531" i="5"/>
  <c r="I531" i="5"/>
  <c r="J525" i="5"/>
  <c r="I525" i="5"/>
  <c r="J519" i="5"/>
  <c r="I519" i="5"/>
  <c r="J513" i="5"/>
  <c r="I513" i="5"/>
  <c r="J507" i="5"/>
  <c r="I507" i="5"/>
  <c r="J501" i="5"/>
  <c r="I501" i="5"/>
  <c r="J495" i="5"/>
  <c r="I495" i="5"/>
  <c r="J489" i="5"/>
  <c r="I489" i="5"/>
  <c r="J483" i="5"/>
  <c r="I483" i="5"/>
  <c r="E532" i="5"/>
  <c r="D532" i="5"/>
  <c r="E526" i="5"/>
  <c r="D526" i="5"/>
  <c r="E520" i="5"/>
  <c r="D520" i="5"/>
  <c r="E514" i="5"/>
  <c r="D514" i="5"/>
  <c r="E508" i="5"/>
  <c r="D508" i="5"/>
  <c r="E502" i="5"/>
  <c r="D502" i="5"/>
  <c r="E496" i="5"/>
  <c r="D496" i="5"/>
  <c r="E490" i="5"/>
  <c r="D490" i="5"/>
  <c r="E484" i="5"/>
  <c r="D484" i="5"/>
  <c r="J464" i="5"/>
  <c r="I464" i="5"/>
  <c r="J458" i="5"/>
  <c r="I458" i="5"/>
  <c r="J452" i="5"/>
  <c r="I452" i="5"/>
  <c r="J446" i="5"/>
  <c r="I446" i="5"/>
  <c r="J440" i="5"/>
  <c r="I440" i="5"/>
  <c r="J434" i="5"/>
  <c r="I434" i="5"/>
  <c r="J428" i="5"/>
  <c r="I428" i="5"/>
  <c r="J422" i="5"/>
  <c r="I422" i="5"/>
  <c r="J416" i="5"/>
  <c r="I416" i="5"/>
  <c r="E465" i="5"/>
  <c r="D465" i="5"/>
  <c r="E459" i="5"/>
  <c r="D459" i="5"/>
  <c r="E453" i="5"/>
  <c r="D453" i="5"/>
  <c r="E447" i="5"/>
  <c r="D447" i="5"/>
  <c r="E441" i="5"/>
  <c r="D441" i="5"/>
  <c r="E435" i="5"/>
  <c r="D435" i="5"/>
  <c r="E429" i="5"/>
  <c r="D429" i="5"/>
  <c r="E423" i="5"/>
  <c r="D423" i="5"/>
  <c r="E417" i="5"/>
  <c r="D417" i="5"/>
  <c r="J397" i="5"/>
  <c r="I397" i="5"/>
  <c r="J391" i="5"/>
  <c r="I391" i="5"/>
  <c r="J385" i="5"/>
  <c r="I385" i="5"/>
  <c r="J379" i="5"/>
  <c r="I379" i="5"/>
  <c r="J373" i="5"/>
  <c r="I373" i="5"/>
  <c r="J367" i="5"/>
  <c r="I367" i="5"/>
  <c r="J361" i="5"/>
  <c r="I361" i="5"/>
  <c r="J355" i="5"/>
  <c r="I355" i="5"/>
  <c r="J349" i="5"/>
  <c r="I349" i="5"/>
  <c r="E398" i="5"/>
  <c r="D398" i="5"/>
  <c r="E392" i="5"/>
  <c r="D392" i="5"/>
  <c r="E386" i="5"/>
  <c r="D386" i="5"/>
  <c r="E380" i="5"/>
  <c r="D380" i="5"/>
  <c r="E374" i="5"/>
  <c r="D374" i="5"/>
  <c r="E368" i="5"/>
  <c r="D368" i="5"/>
  <c r="E362" i="5"/>
  <c r="D362" i="5"/>
  <c r="E356" i="5"/>
  <c r="D356" i="5"/>
  <c r="E350" i="5"/>
  <c r="D350" i="5"/>
  <c r="J330" i="5"/>
  <c r="I330" i="5"/>
  <c r="J324" i="5"/>
  <c r="I324" i="5"/>
  <c r="J318" i="5"/>
  <c r="I318" i="5"/>
  <c r="J312" i="5"/>
  <c r="I312" i="5"/>
  <c r="J306" i="5"/>
  <c r="I306" i="5"/>
  <c r="J300" i="5"/>
  <c r="I300" i="5"/>
  <c r="J294" i="5"/>
  <c r="I294" i="5"/>
  <c r="J288" i="5"/>
  <c r="I288" i="5"/>
  <c r="J282" i="5"/>
  <c r="I282" i="5"/>
  <c r="E331" i="5"/>
  <c r="D331" i="5"/>
  <c r="E325" i="5"/>
  <c r="D325" i="5"/>
  <c r="E319" i="5"/>
  <c r="D319" i="5"/>
  <c r="E313" i="5"/>
  <c r="D313" i="5"/>
  <c r="E307" i="5"/>
  <c r="D307" i="5"/>
  <c r="E301" i="5"/>
  <c r="D301" i="5"/>
  <c r="E295" i="5"/>
  <c r="D295" i="5"/>
  <c r="E289" i="5"/>
  <c r="D289" i="5"/>
  <c r="E283" i="5"/>
  <c r="D283" i="5"/>
  <c r="D277" i="5"/>
  <c r="E277" i="5"/>
  <c r="D56" i="5"/>
  <c r="D44" i="5"/>
  <c r="C300" i="5"/>
  <c r="C288" i="5"/>
  <c r="J263" i="5"/>
  <c r="I263" i="5"/>
  <c r="J257" i="5"/>
  <c r="I257" i="5"/>
  <c r="J251" i="5"/>
  <c r="I251" i="5"/>
  <c r="J245" i="5"/>
  <c r="I245" i="5"/>
  <c r="J239" i="5"/>
  <c r="I239" i="5"/>
  <c r="J233" i="5"/>
  <c r="I233" i="5"/>
  <c r="J227" i="5"/>
  <c r="I227" i="5"/>
  <c r="J221" i="5"/>
  <c r="I221" i="5"/>
  <c r="J215" i="5"/>
  <c r="I215" i="5"/>
  <c r="E264" i="5"/>
  <c r="D264" i="5"/>
  <c r="E258" i="5"/>
  <c r="D258" i="5"/>
  <c r="E252" i="5"/>
  <c r="D252" i="5"/>
  <c r="E246" i="5"/>
  <c r="D246" i="5"/>
  <c r="E240" i="5"/>
  <c r="D240" i="5"/>
  <c r="E234" i="5"/>
  <c r="D234" i="5"/>
  <c r="E228" i="5"/>
  <c r="D228" i="5"/>
  <c r="E222" i="5"/>
  <c r="D222" i="5"/>
  <c r="E216" i="5"/>
  <c r="D216" i="5"/>
  <c r="J196" i="5"/>
  <c r="I196" i="5"/>
  <c r="J190" i="5"/>
  <c r="I190" i="5"/>
  <c r="J184" i="5"/>
  <c r="I184" i="5"/>
  <c r="J178" i="5"/>
  <c r="I178" i="5"/>
  <c r="J172" i="5"/>
  <c r="I172" i="5"/>
  <c r="J166" i="5"/>
  <c r="I166" i="5"/>
  <c r="J160" i="5"/>
  <c r="I160" i="5"/>
  <c r="J154" i="5"/>
  <c r="I154" i="5"/>
  <c r="J148" i="5"/>
  <c r="I148" i="5"/>
  <c r="E197" i="5"/>
  <c r="E191" i="5"/>
  <c r="E185" i="5"/>
  <c r="E179" i="5"/>
  <c r="E173" i="5"/>
  <c r="E167" i="5"/>
  <c r="E161" i="5"/>
  <c r="E155" i="5"/>
  <c r="E149" i="5"/>
  <c r="E143" i="5"/>
  <c r="D197" i="5"/>
  <c r="D191" i="5"/>
  <c r="D185" i="5"/>
  <c r="D179" i="5"/>
  <c r="D173" i="5"/>
  <c r="D167" i="5"/>
  <c r="D161" i="5"/>
  <c r="D155" i="5"/>
  <c r="D149" i="5"/>
  <c r="D143" i="5"/>
  <c r="C180" i="5"/>
  <c r="C156" i="5"/>
  <c r="E130" i="5"/>
  <c r="D130" i="5"/>
  <c r="E124" i="5"/>
  <c r="D124" i="5"/>
  <c r="E118" i="5"/>
  <c r="D118" i="5"/>
  <c r="E112" i="5"/>
  <c r="D112" i="5"/>
  <c r="E106" i="5"/>
  <c r="D106" i="5"/>
  <c r="E100" i="5"/>
  <c r="D100" i="5"/>
  <c r="E94" i="5"/>
  <c r="D94" i="5"/>
  <c r="E88" i="5"/>
  <c r="D88" i="5"/>
  <c r="E82" i="5"/>
  <c r="D82" i="5"/>
  <c r="E76" i="5"/>
  <c r="D76" i="5"/>
  <c r="J129" i="5"/>
  <c r="I129" i="5"/>
  <c r="J123" i="5"/>
  <c r="I123" i="5"/>
  <c r="J117" i="5"/>
  <c r="I117" i="5"/>
  <c r="J111" i="5"/>
  <c r="I111" i="5"/>
  <c r="J105" i="5"/>
  <c r="I105" i="5"/>
  <c r="J99" i="5"/>
  <c r="I99" i="5"/>
  <c r="J93" i="5"/>
  <c r="I93" i="5"/>
  <c r="J87" i="5"/>
  <c r="I87" i="5"/>
  <c r="J81" i="5"/>
  <c r="I81" i="5"/>
  <c r="J75" i="5"/>
  <c r="I75" i="5"/>
  <c r="H605" i="8"/>
  <c r="H604" i="8"/>
  <c r="C604" i="8"/>
  <c r="H603" i="8"/>
  <c r="C603" i="8"/>
  <c r="H602" i="8"/>
  <c r="C602" i="8"/>
  <c r="H601" i="8"/>
  <c r="C601" i="8"/>
  <c r="H600" i="8"/>
  <c r="C600" i="8"/>
  <c r="H599" i="8"/>
  <c r="E599" i="8"/>
  <c r="D599" i="8"/>
  <c r="C599" i="8"/>
  <c r="J598" i="8"/>
  <c r="I598" i="8"/>
  <c r="C598" i="8"/>
  <c r="H597" i="8"/>
  <c r="C597" i="8"/>
  <c r="H596" i="8"/>
  <c r="C596" i="8"/>
  <c r="H595" i="8"/>
  <c r="C595" i="8"/>
  <c r="H594" i="8"/>
  <c r="C594" i="8"/>
  <c r="C593" i="8" s="1"/>
  <c r="H593" i="8"/>
  <c r="H592" i="8" s="1"/>
  <c r="E593" i="8"/>
  <c r="D593" i="8"/>
  <c r="J592" i="8"/>
  <c r="I592" i="8"/>
  <c r="C592" i="8"/>
  <c r="H591" i="8"/>
  <c r="C591" i="8"/>
  <c r="H590" i="8"/>
  <c r="C590" i="8"/>
  <c r="H589" i="8"/>
  <c r="C589" i="8"/>
  <c r="H588" i="8"/>
  <c r="C588" i="8"/>
  <c r="H587" i="8"/>
  <c r="H586" i="8" s="1"/>
  <c r="E587" i="8"/>
  <c r="D587" i="8"/>
  <c r="C587" i="8"/>
  <c r="J586" i="8"/>
  <c r="I586" i="8"/>
  <c r="C586" i="8"/>
  <c r="H585" i="8"/>
  <c r="C585" i="8"/>
  <c r="H584" i="8"/>
  <c r="C584" i="8"/>
  <c r="H583" i="8"/>
  <c r="C583" i="8"/>
  <c r="C581" i="8" s="1"/>
  <c r="H582" i="8"/>
  <c r="C582" i="8"/>
  <c r="H581" i="8"/>
  <c r="H580" i="8" s="1"/>
  <c r="E581" i="8"/>
  <c r="D581" i="8"/>
  <c r="J580" i="8"/>
  <c r="I580" i="8"/>
  <c r="C580" i="8"/>
  <c r="H579" i="8"/>
  <c r="C579" i="8"/>
  <c r="H578" i="8"/>
  <c r="C578" i="8"/>
  <c r="H577" i="8"/>
  <c r="C577" i="8"/>
  <c r="H576" i="8"/>
  <c r="C576" i="8"/>
  <c r="H575" i="8"/>
  <c r="E575" i="8"/>
  <c r="D575" i="8"/>
  <c r="C575" i="8"/>
  <c r="J574" i="8"/>
  <c r="I574" i="8"/>
  <c r="C574" i="8"/>
  <c r="H573" i="8"/>
  <c r="C573" i="8"/>
  <c r="H572" i="8"/>
  <c r="C572" i="8"/>
  <c r="H571" i="8"/>
  <c r="C571" i="8"/>
  <c r="H570" i="8"/>
  <c r="C570" i="8"/>
  <c r="C569" i="8" s="1"/>
  <c r="H569" i="8"/>
  <c r="H568" i="8" s="1"/>
  <c r="E569" i="8"/>
  <c r="D569" i="8"/>
  <c r="J568" i="8"/>
  <c r="I568" i="8"/>
  <c r="C568" i="8"/>
  <c r="H567" i="8"/>
  <c r="C567" i="8"/>
  <c r="H566" i="8"/>
  <c r="C566" i="8"/>
  <c r="H565" i="8"/>
  <c r="C565" i="8"/>
  <c r="C563" i="8" s="1"/>
  <c r="H564" i="8"/>
  <c r="C564" i="8"/>
  <c r="H563" i="8"/>
  <c r="H562" i="8" s="1"/>
  <c r="E563" i="8"/>
  <c r="D563" i="8"/>
  <c r="J562" i="8"/>
  <c r="I562" i="8"/>
  <c r="C562" i="8"/>
  <c r="H561" i="8"/>
  <c r="C561" i="8"/>
  <c r="H560" i="8"/>
  <c r="C560" i="8"/>
  <c r="H559" i="8"/>
  <c r="C559" i="8"/>
  <c r="C557" i="8" s="1"/>
  <c r="H558" i="8"/>
  <c r="C558" i="8"/>
  <c r="H557" i="8"/>
  <c r="H556" i="8" s="1"/>
  <c r="E557" i="8"/>
  <c r="D557" i="8"/>
  <c r="J556" i="8"/>
  <c r="I556" i="8"/>
  <c r="C556" i="8"/>
  <c r="H555" i="8"/>
  <c r="C555" i="8"/>
  <c r="H554" i="8"/>
  <c r="C554" i="8"/>
  <c r="H553" i="8"/>
  <c r="C553" i="8"/>
  <c r="H552" i="8"/>
  <c r="C552" i="8"/>
  <c r="H551" i="8"/>
  <c r="E551" i="8"/>
  <c r="D551" i="8"/>
  <c r="D544" i="8" s="1"/>
  <c r="C551" i="8"/>
  <c r="J550" i="8"/>
  <c r="I550" i="8"/>
  <c r="C550" i="8"/>
  <c r="H549" i="8"/>
  <c r="C549" i="8"/>
  <c r="H548" i="8"/>
  <c r="C548" i="8"/>
  <c r="H547" i="8"/>
  <c r="C547" i="8"/>
  <c r="H546" i="8"/>
  <c r="C546" i="8"/>
  <c r="H545" i="8"/>
  <c r="H544" i="8" s="1"/>
  <c r="E545" i="8"/>
  <c r="D545" i="8"/>
  <c r="C545" i="8"/>
  <c r="J544" i="8"/>
  <c r="I544" i="8"/>
  <c r="H538" i="8"/>
  <c r="H537" i="8"/>
  <c r="C537" i="8"/>
  <c r="H536" i="8"/>
  <c r="C536" i="8"/>
  <c r="H535" i="8"/>
  <c r="C535" i="8"/>
  <c r="H534" i="8"/>
  <c r="C534" i="8"/>
  <c r="C532" i="8" s="1"/>
  <c r="H533" i="8"/>
  <c r="C533" i="8"/>
  <c r="H532" i="8"/>
  <c r="E532" i="8"/>
  <c r="D532" i="8"/>
  <c r="J531" i="8"/>
  <c r="I531" i="8"/>
  <c r="H531" i="8"/>
  <c r="C531" i="8"/>
  <c r="H530" i="8"/>
  <c r="C530" i="8"/>
  <c r="H529" i="8"/>
  <c r="C529" i="8"/>
  <c r="H528" i="8"/>
  <c r="C528" i="8"/>
  <c r="C526" i="8" s="1"/>
  <c r="H527" i="8"/>
  <c r="C527" i="8"/>
  <c r="H526" i="8"/>
  <c r="E526" i="8"/>
  <c r="D526" i="8"/>
  <c r="J525" i="8"/>
  <c r="I525" i="8"/>
  <c r="H525" i="8"/>
  <c r="C525" i="8"/>
  <c r="H524" i="8"/>
  <c r="C524" i="8"/>
  <c r="H523" i="8"/>
  <c r="C523" i="8"/>
  <c r="H522" i="8"/>
  <c r="C522" i="8"/>
  <c r="C520" i="8" s="1"/>
  <c r="H521" i="8"/>
  <c r="C521" i="8"/>
  <c r="H520" i="8"/>
  <c r="E520" i="8"/>
  <c r="D520" i="8"/>
  <c r="J519" i="8"/>
  <c r="I519" i="8"/>
  <c r="H519" i="8"/>
  <c r="C519" i="8"/>
  <c r="H518" i="8"/>
  <c r="C518" i="8"/>
  <c r="H517" i="8"/>
  <c r="C517" i="8"/>
  <c r="H516" i="8"/>
  <c r="C516" i="8"/>
  <c r="C514" i="8" s="1"/>
  <c r="H515" i="8"/>
  <c r="C515" i="8"/>
  <c r="H514" i="8"/>
  <c r="E514" i="8"/>
  <c r="D514" i="8"/>
  <c r="J513" i="8"/>
  <c r="I513" i="8"/>
  <c r="H513" i="8"/>
  <c r="C513" i="8"/>
  <c r="H512" i="8"/>
  <c r="C512" i="8"/>
  <c r="H511" i="8"/>
  <c r="C511" i="8"/>
  <c r="H510" i="8"/>
  <c r="C510" i="8"/>
  <c r="C508" i="8" s="1"/>
  <c r="H509" i="8"/>
  <c r="C509" i="8"/>
  <c r="H508" i="8"/>
  <c r="E508" i="8"/>
  <c r="D508" i="8"/>
  <c r="J507" i="8"/>
  <c r="I507" i="8"/>
  <c r="H507" i="8"/>
  <c r="C507" i="8"/>
  <c r="H506" i="8"/>
  <c r="C506" i="8"/>
  <c r="H505" i="8"/>
  <c r="C505" i="8"/>
  <c r="H504" i="8"/>
  <c r="C504" i="8"/>
  <c r="C502" i="8" s="1"/>
  <c r="H503" i="8"/>
  <c r="C503" i="8"/>
  <c r="H502" i="8"/>
  <c r="E502" i="8"/>
  <c r="D502" i="8"/>
  <c r="J501" i="8"/>
  <c r="I501" i="8"/>
  <c r="H501" i="8"/>
  <c r="C501" i="8"/>
  <c r="H500" i="8"/>
  <c r="C500" i="8"/>
  <c r="H499" i="8"/>
  <c r="C499" i="8"/>
  <c r="H498" i="8"/>
  <c r="C498" i="8"/>
  <c r="C496" i="8" s="1"/>
  <c r="H497" i="8"/>
  <c r="C497" i="8"/>
  <c r="H496" i="8"/>
  <c r="H495" i="8" s="1"/>
  <c r="E496" i="8"/>
  <c r="D496" i="8"/>
  <c r="J495" i="8"/>
  <c r="I495" i="8"/>
  <c r="C495" i="8"/>
  <c r="H494" i="8"/>
  <c r="C494" i="8"/>
  <c r="H493" i="8"/>
  <c r="C493" i="8"/>
  <c r="H492" i="8"/>
  <c r="C492" i="8"/>
  <c r="H491" i="8"/>
  <c r="C491" i="8"/>
  <c r="H490" i="8"/>
  <c r="E490" i="8"/>
  <c r="D490" i="8"/>
  <c r="J489" i="8"/>
  <c r="I489" i="8"/>
  <c r="H489" i="8"/>
  <c r="C489" i="8"/>
  <c r="H488" i="8"/>
  <c r="C488" i="8"/>
  <c r="H487" i="8"/>
  <c r="C487" i="8"/>
  <c r="H486" i="8"/>
  <c r="C486" i="8"/>
  <c r="H485" i="8"/>
  <c r="C485" i="8"/>
  <c r="H484" i="8"/>
  <c r="E484" i="8"/>
  <c r="D484" i="8"/>
  <c r="C484" i="8"/>
  <c r="J483" i="8"/>
  <c r="I483" i="8"/>
  <c r="C483" i="8"/>
  <c r="H482" i="8"/>
  <c r="C482" i="8"/>
  <c r="H481" i="8"/>
  <c r="C481" i="8"/>
  <c r="H480" i="8"/>
  <c r="C480" i="8"/>
  <c r="H479" i="8"/>
  <c r="C479" i="8"/>
  <c r="C478" i="8" s="1"/>
  <c r="H478" i="8"/>
  <c r="H477" i="8" s="1"/>
  <c r="E478" i="8"/>
  <c r="E477" i="8" s="1"/>
  <c r="D478" i="8"/>
  <c r="J477" i="8"/>
  <c r="I477" i="8"/>
  <c r="D477" i="8"/>
  <c r="H471" i="8"/>
  <c r="H470" i="8"/>
  <c r="C470" i="8"/>
  <c r="H469" i="8"/>
  <c r="C469" i="8"/>
  <c r="H468" i="8"/>
  <c r="C468" i="8"/>
  <c r="H467" i="8"/>
  <c r="C467" i="8"/>
  <c r="H466" i="8"/>
  <c r="C466" i="8"/>
  <c r="H465" i="8"/>
  <c r="H464" i="8" s="1"/>
  <c r="E465" i="8"/>
  <c r="D465" i="8"/>
  <c r="C465" i="8"/>
  <c r="J464" i="8"/>
  <c r="I464" i="8"/>
  <c r="C464" i="8"/>
  <c r="H463" i="8"/>
  <c r="C463" i="8"/>
  <c r="H462" i="8"/>
  <c r="C462" i="8"/>
  <c r="H461" i="8"/>
  <c r="C461" i="8"/>
  <c r="H460" i="8"/>
  <c r="C460" i="8"/>
  <c r="H459" i="8"/>
  <c r="H458" i="8" s="1"/>
  <c r="E459" i="8"/>
  <c r="D459" i="8"/>
  <c r="C459" i="8"/>
  <c r="J458" i="8"/>
  <c r="I458" i="8"/>
  <c r="C458" i="8"/>
  <c r="H457" i="8"/>
  <c r="C457" i="8"/>
  <c r="H456" i="8"/>
  <c r="C456" i="8"/>
  <c r="H455" i="8"/>
  <c r="C455" i="8"/>
  <c r="H454" i="8"/>
  <c r="C454" i="8"/>
  <c r="H453" i="8"/>
  <c r="H452" i="8" s="1"/>
  <c r="E453" i="8"/>
  <c r="D453" i="8"/>
  <c r="C453" i="8"/>
  <c r="J452" i="8"/>
  <c r="I452" i="8"/>
  <c r="C452" i="8"/>
  <c r="H451" i="8"/>
  <c r="C451" i="8"/>
  <c r="H450" i="8"/>
  <c r="C450" i="8"/>
  <c r="H449" i="8"/>
  <c r="C449" i="8"/>
  <c r="H448" i="8"/>
  <c r="C448" i="8"/>
  <c r="H447" i="8"/>
  <c r="H446" i="8" s="1"/>
  <c r="E447" i="8"/>
  <c r="D447" i="8"/>
  <c r="C447" i="8"/>
  <c r="J446" i="8"/>
  <c r="I446" i="8"/>
  <c r="C446" i="8"/>
  <c r="H445" i="8"/>
  <c r="C445" i="8"/>
  <c r="H444" i="8"/>
  <c r="C444" i="8"/>
  <c r="H443" i="8"/>
  <c r="C443" i="8"/>
  <c r="H442" i="8"/>
  <c r="C442" i="8"/>
  <c r="H441" i="8"/>
  <c r="H440" i="8" s="1"/>
  <c r="E441" i="8"/>
  <c r="D441" i="8"/>
  <c r="C441" i="8"/>
  <c r="J440" i="8"/>
  <c r="I440" i="8"/>
  <c r="C440" i="8"/>
  <c r="H439" i="8"/>
  <c r="C439" i="8"/>
  <c r="H438" i="8"/>
  <c r="C438" i="8"/>
  <c r="H437" i="8"/>
  <c r="C437" i="8"/>
  <c r="H436" i="8"/>
  <c r="C436" i="8"/>
  <c r="H435" i="8"/>
  <c r="H434" i="8" s="1"/>
  <c r="E435" i="8"/>
  <c r="D435" i="8"/>
  <c r="C435" i="8"/>
  <c r="J434" i="8"/>
  <c r="I434" i="8"/>
  <c r="C434" i="8"/>
  <c r="H433" i="8"/>
  <c r="C433" i="8"/>
  <c r="H432" i="8"/>
  <c r="C432" i="8"/>
  <c r="H431" i="8"/>
  <c r="C431" i="8"/>
  <c r="H430" i="8"/>
  <c r="C430" i="8"/>
  <c r="H429" i="8"/>
  <c r="H428" i="8" s="1"/>
  <c r="E429" i="8"/>
  <c r="D429" i="8"/>
  <c r="C429" i="8"/>
  <c r="J428" i="8"/>
  <c r="I428" i="8"/>
  <c r="C428" i="8"/>
  <c r="H427" i="8"/>
  <c r="C427" i="8"/>
  <c r="H426" i="8"/>
  <c r="C426" i="8"/>
  <c r="H425" i="8"/>
  <c r="C425" i="8"/>
  <c r="H424" i="8"/>
  <c r="C424" i="8"/>
  <c r="H423" i="8"/>
  <c r="H422" i="8" s="1"/>
  <c r="E423" i="8"/>
  <c r="D423" i="8"/>
  <c r="C423" i="8"/>
  <c r="J422" i="8"/>
  <c r="I422" i="8"/>
  <c r="C422" i="8"/>
  <c r="H421" i="8"/>
  <c r="C421" i="8"/>
  <c r="H420" i="8"/>
  <c r="C420" i="8"/>
  <c r="H419" i="8"/>
  <c r="C419" i="8"/>
  <c r="H418" i="8"/>
  <c r="C418" i="8"/>
  <c r="H417" i="8"/>
  <c r="H416" i="8" s="1"/>
  <c r="E417" i="8"/>
  <c r="D417" i="8"/>
  <c r="C417" i="8"/>
  <c r="J416" i="8"/>
  <c r="I416" i="8"/>
  <c r="C416" i="8"/>
  <c r="H415" i="8"/>
  <c r="C415" i="8"/>
  <c r="H414" i="8"/>
  <c r="C414" i="8"/>
  <c r="H413" i="8"/>
  <c r="C413" i="8"/>
  <c r="H412" i="8"/>
  <c r="C412" i="8"/>
  <c r="H411" i="8"/>
  <c r="H410" i="8" s="1"/>
  <c r="E411" i="8"/>
  <c r="D411" i="8"/>
  <c r="D410" i="8" s="1"/>
  <c r="C411" i="8"/>
  <c r="J410" i="8"/>
  <c r="E410" i="8" s="1"/>
  <c r="I410" i="8"/>
  <c r="H404" i="8"/>
  <c r="H403" i="8"/>
  <c r="C403" i="8"/>
  <c r="H402" i="8"/>
  <c r="C402" i="8"/>
  <c r="H401" i="8"/>
  <c r="C401" i="8"/>
  <c r="H400" i="8"/>
  <c r="C400" i="8"/>
  <c r="C398" i="8" s="1"/>
  <c r="H399" i="8"/>
  <c r="C399" i="8"/>
  <c r="H398" i="8"/>
  <c r="E398" i="8"/>
  <c r="D398" i="8"/>
  <c r="J397" i="8"/>
  <c r="I397" i="8"/>
  <c r="H397" i="8"/>
  <c r="C397" i="8"/>
  <c r="H396" i="8"/>
  <c r="C396" i="8"/>
  <c r="H395" i="8"/>
  <c r="C395" i="8"/>
  <c r="H394" i="8"/>
  <c r="C394" i="8"/>
  <c r="C392" i="8" s="1"/>
  <c r="H393" i="8"/>
  <c r="C393" i="8"/>
  <c r="H392" i="8"/>
  <c r="H391" i="8" s="1"/>
  <c r="E392" i="8"/>
  <c r="D392" i="8"/>
  <c r="J391" i="8"/>
  <c r="I391" i="8"/>
  <c r="C391" i="8"/>
  <c r="H390" i="8"/>
  <c r="C390" i="8"/>
  <c r="H389" i="8"/>
  <c r="C389" i="8"/>
  <c r="H388" i="8"/>
  <c r="C388" i="8"/>
  <c r="H387" i="8"/>
  <c r="C387" i="8"/>
  <c r="H386" i="8"/>
  <c r="E386" i="8"/>
  <c r="D386" i="8"/>
  <c r="J385" i="8"/>
  <c r="I385" i="8"/>
  <c r="H385" i="8"/>
  <c r="C385" i="8"/>
  <c r="H384" i="8"/>
  <c r="C384" i="8"/>
  <c r="H383" i="8"/>
  <c r="C383" i="8"/>
  <c r="H382" i="8"/>
  <c r="C382" i="8"/>
  <c r="H381" i="8"/>
  <c r="C381" i="8"/>
  <c r="H380" i="8"/>
  <c r="H379" i="8" s="1"/>
  <c r="E380" i="8"/>
  <c r="D380" i="8"/>
  <c r="J379" i="8"/>
  <c r="I379" i="8"/>
  <c r="C379" i="8"/>
  <c r="H378" i="8"/>
  <c r="C378" i="8"/>
  <c r="H377" i="8"/>
  <c r="C377" i="8"/>
  <c r="H376" i="8"/>
  <c r="C376" i="8"/>
  <c r="C374" i="8" s="1"/>
  <c r="H375" i="8"/>
  <c r="C375" i="8"/>
  <c r="H374" i="8"/>
  <c r="E374" i="8"/>
  <c r="D374" i="8"/>
  <c r="J373" i="8"/>
  <c r="I373" i="8"/>
  <c r="H373" i="8"/>
  <c r="C373" i="8"/>
  <c r="H372" i="8"/>
  <c r="C372" i="8"/>
  <c r="H371" i="8"/>
  <c r="C371" i="8"/>
  <c r="H370" i="8"/>
  <c r="C370" i="8"/>
  <c r="C368" i="8" s="1"/>
  <c r="H369" i="8"/>
  <c r="C369" i="8"/>
  <c r="H368" i="8"/>
  <c r="H367" i="8" s="1"/>
  <c r="E368" i="8"/>
  <c r="D368" i="8"/>
  <c r="J367" i="8"/>
  <c r="I367" i="8"/>
  <c r="C367" i="8"/>
  <c r="H366" i="8"/>
  <c r="C366" i="8"/>
  <c r="H365" i="8"/>
  <c r="C365" i="8"/>
  <c r="H364" i="8"/>
  <c r="C364" i="8"/>
  <c r="H363" i="8"/>
  <c r="C363" i="8"/>
  <c r="H362" i="8"/>
  <c r="E362" i="8"/>
  <c r="D362" i="8"/>
  <c r="J361" i="8"/>
  <c r="I361" i="8"/>
  <c r="H361" i="8"/>
  <c r="C361" i="8"/>
  <c r="H360" i="8"/>
  <c r="C360" i="8"/>
  <c r="H359" i="8"/>
  <c r="C359" i="8"/>
  <c r="H358" i="8"/>
  <c r="C358" i="8"/>
  <c r="H357" i="8"/>
  <c r="C357" i="8"/>
  <c r="H356" i="8"/>
  <c r="H355" i="8" s="1"/>
  <c r="E356" i="8"/>
  <c r="D356" i="8"/>
  <c r="J355" i="8"/>
  <c r="I355" i="8"/>
  <c r="C355" i="8"/>
  <c r="H354" i="8"/>
  <c r="C354" i="8"/>
  <c r="H353" i="8"/>
  <c r="C353" i="8"/>
  <c r="H352" i="8"/>
  <c r="C352" i="8"/>
  <c r="C350" i="8" s="1"/>
  <c r="H351" i="8"/>
  <c r="C351" i="8"/>
  <c r="H350" i="8"/>
  <c r="E350" i="8"/>
  <c r="D350" i="8"/>
  <c r="J349" i="8"/>
  <c r="I349" i="8"/>
  <c r="H349" i="8"/>
  <c r="C349" i="8"/>
  <c r="H348" i="8"/>
  <c r="C348" i="8"/>
  <c r="H347" i="8"/>
  <c r="C347" i="8"/>
  <c r="H346" i="8"/>
  <c r="C346" i="8"/>
  <c r="C344" i="8" s="1"/>
  <c r="H345" i="8"/>
  <c r="C345" i="8"/>
  <c r="H344" i="8"/>
  <c r="H343" i="8" s="1"/>
  <c r="E344" i="8"/>
  <c r="D344" i="8"/>
  <c r="J343" i="8"/>
  <c r="I343" i="8"/>
  <c r="H337" i="8"/>
  <c r="H336" i="8"/>
  <c r="C336" i="8"/>
  <c r="H335" i="8"/>
  <c r="C335" i="8"/>
  <c r="H334" i="8"/>
  <c r="C334" i="8"/>
  <c r="H333" i="8"/>
  <c r="C333" i="8"/>
  <c r="C331" i="8" s="1"/>
  <c r="H332" i="8"/>
  <c r="C332" i="8"/>
  <c r="H331" i="8"/>
  <c r="H330" i="8" s="1"/>
  <c r="E331" i="8"/>
  <c r="D331" i="8"/>
  <c r="J330" i="8"/>
  <c r="I330" i="8"/>
  <c r="C330" i="8"/>
  <c r="H329" i="8"/>
  <c r="C329" i="8"/>
  <c r="H328" i="8"/>
  <c r="C328" i="8"/>
  <c r="H327" i="8"/>
  <c r="C327" i="8"/>
  <c r="C325" i="8" s="1"/>
  <c r="H326" i="8"/>
  <c r="C326" i="8"/>
  <c r="H325" i="8"/>
  <c r="E325" i="8"/>
  <c r="D325" i="8"/>
  <c r="J324" i="8"/>
  <c r="I324" i="8"/>
  <c r="C324" i="8"/>
  <c r="H323" i="8"/>
  <c r="C323" i="8"/>
  <c r="H322" i="8"/>
  <c r="C322" i="8"/>
  <c r="H321" i="8"/>
  <c r="C321" i="8"/>
  <c r="H320" i="8"/>
  <c r="C320" i="8"/>
  <c r="H319" i="8"/>
  <c r="H318" i="8" s="1"/>
  <c r="E319" i="8"/>
  <c r="D319" i="8"/>
  <c r="C319" i="8"/>
  <c r="J318" i="8"/>
  <c r="I318" i="8"/>
  <c r="C318" i="8"/>
  <c r="H317" i="8"/>
  <c r="C317" i="8"/>
  <c r="H316" i="8"/>
  <c r="C316" i="8"/>
  <c r="H315" i="8"/>
  <c r="C315" i="8"/>
  <c r="H314" i="8"/>
  <c r="C314" i="8"/>
  <c r="H313" i="8"/>
  <c r="E313" i="8"/>
  <c r="D313" i="8"/>
  <c r="C313" i="8"/>
  <c r="J312" i="8"/>
  <c r="I312" i="8"/>
  <c r="C312" i="8"/>
  <c r="H311" i="8"/>
  <c r="C311" i="8"/>
  <c r="H310" i="8"/>
  <c r="C310" i="8"/>
  <c r="H309" i="8"/>
  <c r="C309" i="8"/>
  <c r="C307" i="8" s="1"/>
  <c r="H308" i="8"/>
  <c r="C308" i="8"/>
  <c r="H307" i="8"/>
  <c r="H306" i="8" s="1"/>
  <c r="E307" i="8"/>
  <c r="D307" i="8"/>
  <c r="J306" i="8"/>
  <c r="I306" i="8"/>
  <c r="C306" i="8"/>
  <c r="H305" i="8"/>
  <c r="C305" i="8"/>
  <c r="H304" i="8"/>
  <c r="C304" i="8"/>
  <c r="H303" i="8"/>
  <c r="C303" i="8"/>
  <c r="H302" i="8"/>
  <c r="C302" i="8"/>
  <c r="H301" i="8"/>
  <c r="E301" i="8"/>
  <c r="D301" i="8"/>
  <c r="C301" i="8"/>
  <c r="J300" i="8"/>
  <c r="I300" i="8"/>
  <c r="C300" i="8"/>
  <c r="H299" i="8"/>
  <c r="C299" i="8"/>
  <c r="H298" i="8"/>
  <c r="C298" i="8"/>
  <c r="H297" i="8"/>
  <c r="C297" i="8"/>
  <c r="H296" i="8"/>
  <c r="C296" i="8"/>
  <c r="H295" i="8"/>
  <c r="H294" i="8" s="1"/>
  <c r="E295" i="8"/>
  <c r="D295" i="8"/>
  <c r="J294" i="8"/>
  <c r="I294" i="8"/>
  <c r="C294" i="8"/>
  <c r="H293" i="8"/>
  <c r="C293" i="8"/>
  <c r="H292" i="8"/>
  <c r="C292" i="8"/>
  <c r="H291" i="8"/>
  <c r="C291" i="8"/>
  <c r="C289" i="8" s="1"/>
  <c r="H290" i="8"/>
  <c r="C290" i="8"/>
  <c r="H289" i="8"/>
  <c r="H288" i="8" s="1"/>
  <c r="E289" i="8"/>
  <c r="D289" i="8"/>
  <c r="J288" i="8"/>
  <c r="I288" i="8"/>
  <c r="C288" i="8"/>
  <c r="H287" i="8"/>
  <c r="C287" i="8"/>
  <c r="H286" i="8"/>
  <c r="C286" i="8"/>
  <c r="H285" i="8"/>
  <c r="C285" i="8"/>
  <c r="H284" i="8"/>
  <c r="C284" i="8"/>
  <c r="H283" i="8"/>
  <c r="E283" i="8"/>
  <c r="D283" i="8"/>
  <c r="D276" i="8" s="1"/>
  <c r="C283" i="8"/>
  <c r="J282" i="8"/>
  <c r="I282" i="8"/>
  <c r="C282" i="8"/>
  <c r="H281" i="8"/>
  <c r="C281" i="8"/>
  <c r="H280" i="8"/>
  <c r="C280" i="8"/>
  <c r="H279" i="8"/>
  <c r="C279" i="8"/>
  <c r="H278" i="8"/>
  <c r="C278" i="8"/>
  <c r="C277" i="8" s="1"/>
  <c r="H277" i="8"/>
  <c r="H276" i="8" s="1"/>
  <c r="E277" i="8"/>
  <c r="D277" i="8"/>
  <c r="J276" i="8"/>
  <c r="I276" i="8"/>
  <c r="H270" i="8"/>
  <c r="H269" i="8"/>
  <c r="C269" i="8"/>
  <c r="H268" i="8"/>
  <c r="C268" i="8"/>
  <c r="H267" i="8"/>
  <c r="C267" i="8"/>
  <c r="H266" i="8"/>
  <c r="C266" i="8"/>
  <c r="C264" i="8" s="1"/>
  <c r="H265" i="8"/>
  <c r="C265" i="8"/>
  <c r="H264" i="8"/>
  <c r="E264" i="8"/>
  <c r="D264" i="8"/>
  <c r="J263" i="8"/>
  <c r="I263" i="8"/>
  <c r="H263" i="8"/>
  <c r="C263" i="8"/>
  <c r="H262" i="8"/>
  <c r="C262" i="8"/>
  <c r="H261" i="8"/>
  <c r="C261" i="8"/>
  <c r="H260" i="8"/>
  <c r="C260" i="8"/>
  <c r="C258" i="8" s="1"/>
  <c r="H259" i="8"/>
  <c r="C259" i="8"/>
  <c r="H258" i="8"/>
  <c r="E258" i="8"/>
  <c r="D258" i="8"/>
  <c r="J257" i="8"/>
  <c r="I257" i="8"/>
  <c r="H257" i="8"/>
  <c r="C257" i="8"/>
  <c r="H256" i="8"/>
  <c r="C256" i="8"/>
  <c r="H255" i="8"/>
  <c r="C255" i="8"/>
  <c r="H254" i="8"/>
  <c r="C254" i="8"/>
  <c r="C252" i="8" s="1"/>
  <c r="H253" i="8"/>
  <c r="C253" i="8"/>
  <c r="H252" i="8"/>
  <c r="E252" i="8"/>
  <c r="D252" i="8"/>
  <c r="J251" i="8"/>
  <c r="I251" i="8"/>
  <c r="H251" i="8"/>
  <c r="C251" i="8"/>
  <c r="H250" i="8"/>
  <c r="C250" i="8"/>
  <c r="H249" i="8"/>
  <c r="C249" i="8"/>
  <c r="H248" i="8"/>
  <c r="C248" i="8"/>
  <c r="C246" i="8" s="1"/>
  <c r="H247" i="8"/>
  <c r="C247" i="8"/>
  <c r="H246" i="8"/>
  <c r="E246" i="8"/>
  <c r="D246" i="8"/>
  <c r="J245" i="8"/>
  <c r="I245" i="8"/>
  <c r="H245" i="8"/>
  <c r="C245" i="8"/>
  <c r="H244" i="8"/>
  <c r="C244" i="8"/>
  <c r="H243" i="8"/>
  <c r="C243" i="8"/>
  <c r="H242" i="8"/>
  <c r="C242" i="8"/>
  <c r="C240" i="8" s="1"/>
  <c r="H241" i="8"/>
  <c r="C241" i="8"/>
  <c r="H240" i="8"/>
  <c r="H239" i="8" s="1"/>
  <c r="E240" i="8"/>
  <c r="E209" i="8" s="1"/>
  <c r="D240" i="8"/>
  <c r="J239" i="8"/>
  <c r="I239" i="8"/>
  <c r="C239" i="8"/>
  <c r="H238" i="8"/>
  <c r="C238" i="8"/>
  <c r="H237" i="8"/>
  <c r="C237" i="8"/>
  <c r="H236" i="8"/>
  <c r="C236" i="8"/>
  <c r="C234" i="8" s="1"/>
  <c r="H235" i="8"/>
  <c r="C235" i="8"/>
  <c r="H234" i="8"/>
  <c r="E234" i="8"/>
  <c r="D234" i="8"/>
  <c r="J233" i="8"/>
  <c r="I233" i="8"/>
  <c r="H233" i="8"/>
  <c r="C233" i="8"/>
  <c r="H232" i="8"/>
  <c r="C232" i="8"/>
  <c r="H231" i="8"/>
  <c r="C231" i="8"/>
  <c r="H230" i="8"/>
  <c r="C230" i="8"/>
  <c r="H229" i="8"/>
  <c r="C229" i="8"/>
  <c r="H228" i="8"/>
  <c r="E228" i="8"/>
  <c r="D228" i="8"/>
  <c r="C228" i="8"/>
  <c r="J227" i="8"/>
  <c r="I227" i="8"/>
  <c r="H227" i="8"/>
  <c r="C227" i="8"/>
  <c r="H226" i="8"/>
  <c r="C226" i="8"/>
  <c r="H225" i="8"/>
  <c r="C225" i="8"/>
  <c r="H224" i="8"/>
  <c r="C224" i="8"/>
  <c r="H223" i="8"/>
  <c r="C223" i="8"/>
  <c r="H222" i="8"/>
  <c r="E222" i="8"/>
  <c r="D222" i="8"/>
  <c r="C222" i="8"/>
  <c r="J221" i="8"/>
  <c r="I221" i="8"/>
  <c r="H221" i="8"/>
  <c r="C221" i="8"/>
  <c r="H220" i="8"/>
  <c r="C220" i="8"/>
  <c r="H219" i="8"/>
  <c r="C219" i="8"/>
  <c r="H218" i="8"/>
  <c r="C218" i="8"/>
  <c r="H217" i="8"/>
  <c r="C217" i="8"/>
  <c r="H216" i="8"/>
  <c r="E216" i="8"/>
  <c r="D216" i="8"/>
  <c r="C216" i="8"/>
  <c r="J215" i="8"/>
  <c r="I215" i="8"/>
  <c r="H215" i="8"/>
  <c r="C215" i="8"/>
  <c r="H214" i="8"/>
  <c r="C214" i="8"/>
  <c r="H213" i="8"/>
  <c r="C213" i="8"/>
  <c r="H212" i="8"/>
  <c r="C212" i="8"/>
  <c r="H211" i="8"/>
  <c r="C211" i="8"/>
  <c r="H210" i="8"/>
  <c r="E210" i="8"/>
  <c r="D210" i="8"/>
  <c r="D209" i="8" s="1"/>
  <c r="C210" i="8"/>
  <c r="J209" i="8"/>
  <c r="I209" i="8"/>
  <c r="H209" i="8"/>
  <c r="H203" i="8"/>
  <c r="H202" i="8"/>
  <c r="C202" i="8"/>
  <c r="H201" i="8"/>
  <c r="C201" i="8"/>
  <c r="H200" i="8"/>
  <c r="C200" i="8"/>
  <c r="H199" i="8"/>
  <c r="C199" i="8"/>
  <c r="H198" i="8"/>
  <c r="H196" i="8" s="1"/>
  <c r="C198" i="8"/>
  <c r="H197" i="8"/>
  <c r="E197" i="8"/>
  <c r="D197" i="8"/>
  <c r="C197" i="8"/>
  <c r="J196" i="8"/>
  <c r="I196" i="8"/>
  <c r="C196" i="8"/>
  <c r="H195" i="8"/>
  <c r="C195" i="8"/>
  <c r="H194" i="8"/>
  <c r="C194" i="8"/>
  <c r="H193" i="8"/>
  <c r="C193" i="8"/>
  <c r="H192" i="8"/>
  <c r="C192" i="8"/>
  <c r="C191" i="8" s="1"/>
  <c r="H191" i="8"/>
  <c r="E191" i="8"/>
  <c r="D191" i="8"/>
  <c r="J190" i="8"/>
  <c r="I190" i="8"/>
  <c r="C190" i="8"/>
  <c r="H189" i="8"/>
  <c r="C189" i="8"/>
  <c r="H188" i="8"/>
  <c r="C188" i="8"/>
  <c r="H187" i="8"/>
  <c r="C187" i="8"/>
  <c r="H186" i="8"/>
  <c r="C186" i="8"/>
  <c r="H185" i="8"/>
  <c r="H184" i="8" s="1"/>
  <c r="E185" i="8"/>
  <c r="D185" i="8"/>
  <c r="C185" i="8"/>
  <c r="J184" i="8"/>
  <c r="I184" i="8"/>
  <c r="C184" i="8"/>
  <c r="H183" i="8"/>
  <c r="C183" i="8"/>
  <c r="H182" i="8"/>
  <c r="C182" i="8"/>
  <c r="H181" i="8"/>
  <c r="C181" i="8"/>
  <c r="H180" i="8"/>
  <c r="C180" i="8"/>
  <c r="H179" i="8"/>
  <c r="H178" i="8" s="1"/>
  <c r="E179" i="8"/>
  <c r="D179" i="8"/>
  <c r="C179" i="8"/>
  <c r="J178" i="8"/>
  <c r="I178" i="8"/>
  <c r="C178" i="8"/>
  <c r="H177" i="8"/>
  <c r="C177" i="8"/>
  <c r="H176" i="8"/>
  <c r="C176" i="8"/>
  <c r="H175" i="8"/>
  <c r="C175" i="8"/>
  <c r="H174" i="8"/>
  <c r="C174" i="8"/>
  <c r="H173" i="8"/>
  <c r="H172" i="8" s="1"/>
  <c r="E173" i="8"/>
  <c r="D173" i="8"/>
  <c r="C173" i="8"/>
  <c r="J172" i="8"/>
  <c r="I172" i="8"/>
  <c r="C172" i="8"/>
  <c r="H171" i="8"/>
  <c r="C171" i="8"/>
  <c r="H170" i="8"/>
  <c r="C170" i="8"/>
  <c r="H169" i="8"/>
  <c r="C169" i="8"/>
  <c r="H168" i="8"/>
  <c r="C168" i="8"/>
  <c r="H167" i="8"/>
  <c r="H166" i="8" s="1"/>
  <c r="E167" i="8"/>
  <c r="D167" i="8"/>
  <c r="C167" i="8"/>
  <c r="J166" i="8"/>
  <c r="I166" i="8"/>
  <c r="C166" i="8"/>
  <c r="H165" i="8"/>
  <c r="C165" i="8"/>
  <c r="H164" i="8"/>
  <c r="C164" i="8"/>
  <c r="H163" i="8"/>
  <c r="C163" i="8"/>
  <c r="H162" i="8"/>
  <c r="C162" i="8"/>
  <c r="H161" i="8"/>
  <c r="H160" i="8" s="1"/>
  <c r="E161" i="8"/>
  <c r="D161" i="8"/>
  <c r="C161" i="8"/>
  <c r="J160" i="8"/>
  <c r="I160" i="8"/>
  <c r="C160" i="8"/>
  <c r="H159" i="8"/>
  <c r="C159" i="8"/>
  <c r="H158" i="8"/>
  <c r="C158" i="8"/>
  <c r="H157" i="8"/>
  <c r="C157" i="8"/>
  <c r="H156" i="8"/>
  <c r="C156" i="8"/>
  <c r="H155" i="8"/>
  <c r="H154" i="8" s="1"/>
  <c r="E155" i="8"/>
  <c r="D155" i="8"/>
  <c r="C155" i="8"/>
  <c r="J154" i="8"/>
  <c r="I154" i="8"/>
  <c r="C154" i="8"/>
  <c r="H153" i="8"/>
  <c r="C153" i="8"/>
  <c r="H152" i="8"/>
  <c r="C152" i="8"/>
  <c r="H151" i="8"/>
  <c r="C151" i="8"/>
  <c r="H150" i="8"/>
  <c r="C150" i="8"/>
  <c r="H149" i="8"/>
  <c r="H148" i="8" s="1"/>
  <c r="E149" i="8"/>
  <c r="D149" i="8"/>
  <c r="C149" i="8"/>
  <c r="J148" i="8"/>
  <c r="I148" i="8"/>
  <c r="C148" i="8"/>
  <c r="H147" i="8"/>
  <c r="C147" i="8"/>
  <c r="H146" i="8"/>
  <c r="C146" i="8"/>
  <c r="H145" i="8"/>
  <c r="C145" i="8"/>
  <c r="H144" i="8"/>
  <c r="C144" i="8"/>
  <c r="H143" i="8"/>
  <c r="H142" i="8" s="1"/>
  <c r="E143" i="8"/>
  <c r="D143" i="8"/>
  <c r="C143" i="8"/>
  <c r="J142" i="8"/>
  <c r="E142" i="8" s="1"/>
  <c r="I142" i="8"/>
  <c r="H136" i="8"/>
  <c r="H135" i="8"/>
  <c r="C135" i="8"/>
  <c r="H134" i="8"/>
  <c r="C134" i="8"/>
  <c r="H133" i="8"/>
  <c r="C133" i="8"/>
  <c r="H132" i="8"/>
  <c r="C132" i="8"/>
  <c r="C130" i="8" s="1"/>
  <c r="H131" i="8"/>
  <c r="C131" i="8"/>
  <c r="H130" i="8"/>
  <c r="E130" i="8"/>
  <c r="D130" i="8"/>
  <c r="J129" i="8"/>
  <c r="I129" i="8"/>
  <c r="H129" i="8"/>
  <c r="C129" i="8"/>
  <c r="H128" i="8"/>
  <c r="C128" i="8"/>
  <c r="H127" i="8"/>
  <c r="C127" i="8"/>
  <c r="H126" i="8"/>
  <c r="C126" i="8"/>
  <c r="C124" i="8" s="1"/>
  <c r="H125" i="8"/>
  <c r="C125" i="8"/>
  <c r="H124" i="8"/>
  <c r="H123" i="8" s="1"/>
  <c r="E124" i="8"/>
  <c r="D124" i="8"/>
  <c r="J123" i="8"/>
  <c r="I123" i="8"/>
  <c r="C123" i="8"/>
  <c r="H122" i="8"/>
  <c r="C122" i="8"/>
  <c r="H121" i="8"/>
  <c r="C121" i="8"/>
  <c r="H120" i="8"/>
  <c r="C120" i="8"/>
  <c r="H119" i="8"/>
  <c r="C119" i="8"/>
  <c r="H118" i="8"/>
  <c r="E118" i="8"/>
  <c r="D118" i="8"/>
  <c r="J117" i="8"/>
  <c r="I117" i="8"/>
  <c r="H117" i="8"/>
  <c r="C117" i="8"/>
  <c r="H116" i="8"/>
  <c r="C116" i="8"/>
  <c r="H115" i="8"/>
  <c r="C115" i="8"/>
  <c r="H114" i="8"/>
  <c r="C114" i="8"/>
  <c r="C112" i="8" s="1"/>
  <c r="H113" i="8"/>
  <c r="C113" i="8"/>
  <c r="H112" i="8"/>
  <c r="H111" i="8" s="1"/>
  <c r="E112" i="8"/>
  <c r="D112" i="8"/>
  <c r="J111" i="8"/>
  <c r="I111" i="8"/>
  <c r="C111" i="8"/>
  <c r="H110" i="8"/>
  <c r="C110" i="8"/>
  <c r="H109" i="8"/>
  <c r="C109" i="8"/>
  <c r="H108" i="8"/>
  <c r="C108" i="8"/>
  <c r="C106" i="8" s="1"/>
  <c r="H107" i="8"/>
  <c r="C107" i="8"/>
  <c r="H106" i="8"/>
  <c r="E106" i="8"/>
  <c r="D106" i="8"/>
  <c r="J105" i="8"/>
  <c r="I105" i="8"/>
  <c r="H105" i="8"/>
  <c r="C105" i="8"/>
  <c r="H104" i="8"/>
  <c r="C104" i="8"/>
  <c r="H103" i="8"/>
  <c r="C103" i="8"/>
  <c r="H102" i="8"/>
  <c r="C102" i="8"/>
  <c r="H101" i="8"/>
  <c r="C101" i="8"/>
  <c r="H100" i="8"/>
  <c r="H99" i="8" s="1"/>
  <c r="E100" i="8"/>
  <c r="D100" i="8"/>
  <c r="J99" i="8"/>
  <c r="I99" i="8"/>
  <c r="C99" i="8"/>
  <c r="H98" i="8"/>
  <c r="C98" i="8"/>
  <c r="H97" i="8"/>
  <c r="C97" i="8"/>
  <c r="H96" i="8"/>
  <c r="C96" i="8"/>
  <c r="H95" i="8"/>
  <c r="C95" i="8"/>
  <c r="H94" i="8"/>
  <c r="E94" i="8"/>
  <c r="D94" i="8"/>
  <c r="J93" i="8"/>
  <c r="I93" i="8"/>
  <c r="H93" i="8"/>
  <c r="C93" i="8"/>
  <c r="H92" i="8"/>
  <c r="C92" i="8"/>
  <c r="H91" i="8"/>
  <c r="C91" i="8"/>
  <c r="H90" i="8"/>
  <c r="C90" i="8"/>
  <c r="H89" i="8"/>
  <c r="C89" i="8"/>
  <c r="H88" i="8"/>
  <c r="H87" i="8" s="1"/>
  <c r="E88" i="8"/>
  <c r="D88" i="8"/>
  <c r="J87" i="8"/>
  <c r="I87" i="8"/>
  <c r="C87" i="8"/>
  <c r="H86" i="8"/>
  <c r="C86" i="8"/>
  <c r="H85" i="8"/>
  <c r="C85" i="8"/>
  <c r="H84" i="8"/>
  <c r="C84" i="8"/>
  <c r="C82" i="8" s="1"/>
  <c r="H83" i="8"/>
  <c r="C83" i="8"/>
  <c r="H82" i="8"/>
  <c r="E82" i="8"/>
  <c r="D82" i="8"/>
  <c r="J81" i="8"/>
  <c r="I81" i="8"/>
  <c r="H81" i="8"/>
  <c r="C81" i="8"/>
  <c r="H80" i="8"/>
  <c r="C80" i="8"/>
  <c r="H79" i="8"/>
  <c r="C79" i="8"/>
  <c r="H78" i="8"/>
  <c r="C78" i="8"/>
  <c r="C76" i="8" s="1"/>
  <c r="H77" i="8"/>
  <c r="C77" i="8"/>
  <c r="H76" i="8"/>
  <c r="H75" i="8" s="1"/>
  <c r="E76" i="8"/>
  <c r="D76" i="8"/>
  <c r="J75" i="8"/>
  <c r="I75" i="8"/>
  <c r="J69" i="8"/>
  <c r="I69" i="8"/>
  <c r="J68" i="8"/>
  <c r="H68" i="8" s="1"/>
  <c r="I68" i="8"/>
  <c r="E68" i="8"/>
  <c r="D68" i="8"/>
  <c r="J67" i="8"/>
  <c r="I67" i="8"/>
  <c r="H67" i="8"/>
  <c r="E67" i="8"/>
  <c r="D67" i="8"/>
  <c r="C67" i="8" s="1"/>
  <c r="J66" i="8"/>
  <c r="H66" i="8" s="1"/>
  <c r="I66" i="8"/>
  <c r="E66" i="8"/>
  <c r="D66" i="8"/>
  <c r="J65" i="8"/>
  <c r="H65" i="8" s="1"/>
  <c r="I65" i="8"/>
  <c r="E65" i="8"/>
  <c r="D65" i="8"/>
  <c r="C65" i="8" s="1"/>
  <c r="J64" i="8"/>
  <c r="H64" i="8" s="1"/>
  <c r="I64" i="8"/>
  <c r="E64" i="8"/>
  <c r="E63" i="8" s="1"/>
  <c r="D64" i="8"/>
  <c r="J63" i="8"/>
  <c r="J62" i="8" s="1"/>
  <c r="I63" i="8"/>
  <c r="I62" i="8" s="1"/>
  <c r="H63" i="8"/>
  <c r="E62" i="8"/>
  <c r="D62" i="8"/>
  <c r="J61" i="8"/>
  <c r="H61" i="8" s="1"/>
  <c r="I61" i="8"/>
  <c r="E61" i="8"/>
  <c r="D61" i="8"/>
  <c r="C61" i="8" s="1"/>
  <c r="J60" i="8"/>
  <c r="H60" i="8" s="1"/>
  <c r="I60" i="8"/>
  <c r="E60" i="8"/>
  <c r="D60" i="8"/>
  <c r="J59" i="8"/>
  <c r="I59" i="8"/>
  <c r="H59" i="8"/>
  <c r="E59" i="8"/>
  <c r="D59" i="8"/>
  <c r="C59" i="8" s="1"/>
  <c r="J58" i="8"/>
  <c r="H58" i="8" s="1"/>
  <c r="I58" i="8"/>
  <c r="E58" i="8"/>
  <c r="D58" i="8"/>
  <c r="J57" i="8"/>
  <c r="H57" i="8" s="1"/>
  <c r="I57" i="8"/>
  <c r="I56" i="8" s="1"/>
  <c r="E56" i="8"/>
  <c r="D56" i="8"/>
  <c r="C56" i="8" s="1"/>
  <c r="J55" i="8"/>
  <c r="I55" i="8"/>
  <c r="H55" i="8" s="1"/>
  <c r="E55" i="8"/>
  <c r="C55" i="8" s="1"/>
  <c r="D55" i="8"/>
  <c r="J54" i="8"/>
  <c r="I54" i="8"/>
  <c r="E54" i="8"/>
  <c r="D54" i="8"/>
  <c r="C54" i="8" s="1"/>
  <c r="J53" i="8"/>
  <c r="I53" i="8"/>
  <c r="H53" i="8" s="1"/>
  <c r="E53" i="8"/>
  <c r="D53" i="8"/>
  <c r="C53" i="8"/>
  <c r="J52" i="8"/>
  <c r="I52" i="8"/>
  <c r="E52" i="8"/>
  <c r="D52" i="8"/>
  <c r="J51" i="8"/>
  <c r="I51" i="8"/>
  <c r="H51" i="8" s="1"/>
  <c r="J50" i="8"/>
  <c r="E50" i="8"/>
  <c r="D50" i="8"/>
  <c r="C50" i="8" s="1"/>
  <c r="J49" i="8"/>
  <c r="I49" i="8"/>
  <c r="H49" i="8" s="1"/>
  <c r="E49" i="8"/>
  <c r="D49" i="8"/>
  <c r="C49" i="8"/>
  <c r="J48" i="8"/>
  <c r="I48" i="8"/>
  <c r="E48" i="8"/>
  <c r="D48" i="8"/>
  <c r="C48" i="8" s="1"/>
  <c r="J47" i="8"/>
  <c r="I47" i="8"/>
  <c r="H47" i="8" s="1"/>
  <c r="E47" i="8"/>
  <c r="C47" i="8" s="1"/>
  <c r="D47" i="8"/>
  <c r="J46" i="8"/>
  <c r="I46" i="8"/>
  <c r="E46" i="8"/>
  <c r="D46" i="8"/>
  <c r="J45" i="8"/>
  <c r="I45" i="8"/>
  <c r="I44" i="8" s="1"/>
  <c r="E44" i="8"/>
  <c r="D44" i="8"/>
  <c r="J43" i="8"/>
  <c r="H43" i="8" s="1"/>
  <c r="I43" i="8"/>
  <c r="E43" i="8"/>
  <c r="D43" i="8"/>
  <c r="C43" i="8" s="1"/>
  <c r="J42" i="8"/>
  <c r="H42" i="8" s="1"/>
  <c r="I42" i="8"/>
  <c r="E42" i="8"/>
  <c r="D42" i="8"/>
  <c r="J41" i="8"/>
  <c r="I41" i="8"/>
  <c r="H41" i="8"/>
  <c r="E41" i="8"/>
  <c r="D41" i="8"/>
  <c r="C41" i="8" s="1"/>
  <c r="J40" i="8"/>
  <c r="H40" i="8" s="1"/>
  <c r="I40" i="8"/>
  <c r="E40" i="8"/>
  <c r="D40" i="8"/>
  <c r="J39" i="8"/>
  <c r="H39" i="8" s="1"/>
  <c r="I39" i="8"/>
  <c r="I38" i="8" s="1"/>
  <c r="E38" i="8"/>
  <c r="D38" i="8"/>
  <c r="J37" i="8"/>
  <c r="I37" i="8"/>
  <c r="H37" i="8"/>
  <c r="E37" i="8"/>
  <c r="D37" i="8"/>
  <c r="C37" i="8" s="1"/>
  <c r="J36" i="8"/>
  <c r="H36" i="8" s="1"/>
  <c r="I36" i="8"/>
  <c r="E36" i="8"/>
  <c r="D36" i="8"/>
  <c r="J35" i="8"/>
  <c r="H35" i="8" s="1"/>
  <c r="I35" i="8"/>
  <c r="E35" i="8"/>
  <c r="D35" i="8"/>
  <c r="C35" i="8" s="1"/>
  <c r="J34" i="8"/>
  <c r="H34" i="8" s="1"/>
  <c r="I34" i="8"/>
  <c r="E34" i="8"/>
  <c r="E33" i="8" s="1"/>
  <c r="D34" i="8"/>
  <c r="J33" i="8"/>
  <c r="I33" i="8"/>
  <c r="I32" i="8" s="1"/>
  <c r="H33" i="8"/>
  <c r="E32" i="8"/>
  <c r="D32" i="8"/>
  <c r="C32" i="8" s="1"/>
  <c r="J31" i="8"/>
  <c r="I31" i="8"/>
  <c r="H31" i="8" s="1"/>
  <c r="E31" i="8"/>
  <c r="D31" i="8"/>
  <c r="C31" i="8"/>
  <c r="J30" i="8"/>
  <c r="I30" i="8"/>
  <c r="E30" i="8"/>
  <c r="D30" i="8"/>
  <c r="C30" i="8" s="1"/>
  <c r="J29" i="8"/>
  <c r="I29" i="8"/>
  <c r="H29" i="8" s="1"/>
  <c r="E29" i="8"/>
  <c r="C29" i="8" s="1"/>
  <c r="D29" i="8"/>
  <c r="J28" i="8"/>
  <c r="I28" i="8"/>
  <c r="E28" i="8"/>
  <c r="D28" i="8"/>
  <c r="J27" i="8"/>
  <c r="I27" i="8"/>
  <c r="I26" i="8" s="1"/>
  <c r="J26" i="8"/>
  <c r="E26" i="8"/>
  <c r="D26" i="8"/>
  <c r="C26" i="8" s="1"/>
  <c r="J25" i="8"/>
  <c r="I25" i="8"/>
  <c r="H25" i="8" s="1"/>
  <c r="E25" i="8"/>
  <c r="C25" i="8" s="1"/>
  <c r="D25" i="8"/>
  <c r="J24" i="8"/>
  <c r="I24" i="8"/>
  <c r="E24" i="8"/>
  <c r="D24" i="8"/>
  <c r="C24" i="8" s="1"/>
  <c r="J23" i="8"/>
  <c r="I23" i="8"/>
  <c r="H23" i="8" s="1"/>
  <c r="E23" i="8"/>
  <c r="D23" i="8"/>
  <c r="C23" i="8"/>
  <c r="J22" i="8"/>
  <c r="I22" i="8"/>
  <c r="E22" i="8"/>
  <c r="D22" i="8"/>
  <c r="J21" i="8"/>
  <c r="I21" i="8"/>
  <c r="H21" i="8" s="1"/>
  <c r="E20" i="8"/>
  <c r="D20" i="8"/>
  <c r="J19" i="8"/>
  <c r="I19" i="8"/>
  <c r="H19" i="8"/>
  <c r="E19" i="8"/>
  <c r="D19" i="8"/>
  <c r="C19" i="8" s="1"/>
  <c r="J18" i="8"/>
  <c r="H18" i="8" s="1"/>
  <c r="I18" i="8"/>
  <c r="E18" i="8"/>
  <c r="D18" i="8"/>
  <c r="J17" i="8"/>
  <c r="H17" i="8" s="1"/>
  <c r="I17" i="8"/>
  <c r="E17" i="8"/>
  <c r="D17" i="8"/>
  <c r="C17" i="8" s="1"/>
  <c r="J16" i="8"/>
  <c r="H16" i="8" s="1"/>
  <c r="I16" i="8"/>
  <c r="E16" i="8"/>
  <c r="E15" i="8" s="1"/>
  <c r="D16" i="8"/>
  <c r="J15" i="8"/>
  <c r="J14" i="8" s="1"/>
  <c r="I15" i="8"/>
  <c r="I14" i="8" s="1"/>
  <c r="H15" i="8"/>
  <c r="E14" i="8"/>
  <c r="D14" i="8"/>
  <c r="J13" i="8"/>
  <c r="H13" i="8" s="1"/>
  <c r="I13" i="8"/>
  <c r="E13" i="8"/>
  <c r="D13" i="8"/>
  <c r="C13" i="8" s="1"/>
  <c r="J12" i="8"/>
  <c r="H12" i="8" s="1"/>
  <c r="I12" i="8"/>
  <c r="E12" i="8"/>
  <c r="D12" i="8"/>
  <c r="J11" i="8"/>
  <c r="I11" i="8"/>
  <c r="H11" i="8"/>
  <c r="E11" i="8"/>
  <c r="D11" i="8"/>
  <c r="C11" i="8" s="1"/>
  <c r="J10" i="8"/>
  <c r="H10" i="8" s="1"/>
  <c r="I10" i="8"/>
  <c r="E10" i="8"/>
  <c r="D10" i="8"/>
  <c r="J9" i="8"/>
  <c r="J8" i="8" s="1"/>
  <c r="I9" i="8"/>
  <c r="I8" i="8" s="1"/>
  <c r="J69" i="5"/>
  <c r="I69" i="5"/>
  <c r="I64" i="5"/>
  <c r="J64" i="5"/>
  <c r="I65" i="5"/>
  <c r="J65" i="5"/>
  <c r="I66" i="5"/>
  <c r="J66" i="5"/>
  <c r="I67" i="5"/>
  <c r="J67" i="5"/>
  <c r="I68" i="5"/>
  <c r="J68" i="5"/>
  <c r="J63" i="5"/>
  <c r="I63" i="5"/>
  <c r="I58" i="5"/>
  <c r="J58" i="5"/>
  <c r="I59" i="5"/>
  <c r="J59" i="5"/>
  <c r="I60" i="5"/>
  <c r="J60" i="5"/>
  <c r="I61" i="5"/>
  <c r="J61" i="5"/>
  <c r="J57" i="5"/>
  <c r="I57" i="5"/>
  <c r="I52" i="5"/>
  <c r="J52" i="5"/>
  <c r="I53" i="5"/>
  <c r="J53" i="5"/>
  <c r="I54" i="5"/>
  <c r="J54" i="5"/>
  <c r="I55" i="5"/>
  <c r="J55" i="5"/>
  <c r="J51" i="5"/>
  <c r="I51" i="5"/>
  <c r="I46" i="5"/>
  <c r="J46" i="5"/>
  <c r="I47" i="5"/>
  <c r="J47" i="5"/>
  <c r="I48" i="5"/>
  <c r="J48" i="5"/>
  <c r="I49" i="5"/>
  <c r="J49" i="5"/>
  <c r="J45" i="5"/>
  <c r="I45" i="5"/>
  <c r="I40" i="5"/>
  <c r="J40" i="5"/>
  <c r="I41" i="5"/>
  <c r="J41" i="5"/>
  <c r="I42" i="5"/>
  <c r="J42" i="5"/>
  <c r="I43" i="5"/>
  <c r="J43" i="5"/>
  <c r="J39" i="5"/>
  <c r="I39" i="5"/>
  <c r="I34" i="5"/>
  <c r="J34" i="5"/>
  <c r="I35" i="5"/>
  <c r="J35" i="5"/>
  <c r="I36" i="5"/>
  <c r="J36" i="5"/>
  <c r="I37" i="5"/>
  <c r="J37" i="5"/>
  <c r="J33" i="5"/>
  <c r="I33" i="5"/>
  <c r="I28" i="5"/>
  <c r="J28" i="5"/>
  <c r="I29" i="5"/>
  <c r="J29" i="5"/>
  <c r="I30" i="5"/>
  <c r="J30" i="5"/>
  <c r="I31" i="5"/>
  <c r="J31" i="5"/>
  <c r="J27" i="5"/>
  <c r="I27" i="5"/>
  <c r="I22" i="5"/>
  <c r="J22" i="5"/>
  <c r="I23" i="5"/>
  <c r="J23" i="5"/>
  <c r="I24" i="5"/>
  <c r="J24" i="5"/>
  <c r="I25" i="5"/>
  <c r="J25" i="5"/>
  <c r="J21" i="5"/>
  <c r="I21" i="5"/>
  <c r="I16" i="5"/>
  <c r="J16" i="5"/>
  <c r="I17" i="5"/>
  <c r="J17" i="5"/>
  <c r="I18" i="5"/>
  <c r="J18" i="5"/>
  <c r="I19" i="5"/>
  <c r="J19" i="5"/>
  <c r="J15" i="5"/>
  <c r="I15" i="5"/>
  <c r="I10" i="5"/>
  <c r="J10" i="5"/>
  <c r="I11" i="5"/>
  <c r="J11" i="5"/>
  <c r="I12" i="5"/>
  <c r="J12" i="5"/>
  <c r="I13" i="5"/>
  <c r="J13" i="5"/>
  <c r="J9" i="5"/>
  <c r="I9" i="5"/>
  <c r="D65" i="5"/>
  <c r="E65" i="5"/>
  <c r="D66" i="5"/>
  <c r="E66" i="5"/>
  <c r="D67" i="5"/>
  <c r="E67" i="5"/>
  <c r="D68" i="5"/>
  <c r="E68" i="5"/>
  <c r="E64" i="5"/>
  <c r="D64" i="5"/>
  <c r="D59" i="5"/>
  <c r="E59" i="5"/>
  <c r="D60" i="5"/>
  <c r="E60" i="5"/>
  <c r="D61" i="5"/>
  <c r="E61" i="5"/>
  <c r="D62" i="5"/>
  <c r="E62" i="5"/>
  <c r="E58" i="5"/>
  <c r="D58" i="5"/>
  <c r="D53" i="5"/>
  <c r="E53" i="5"/>
  <c r="D54" i="5"/>
  <c r="E54" i="5"/>
  <c r="D55" i="5"/>
  <c r="E55" i="5"/>
  <c r="E56" i="5"/>
  <c r="E52" i="5"/>
  <c r="D52" i="5"/>
  <c r="D47" i="5"/>
  <c r="E47" i="5"/>
  <c r="D48" i="5"/>
  <c r="E48" i="5"/>
  <c r="D49" i="5"/>
  <c r="E49" i="5"/>
  <c r="D50" i="5"/>
  <c r="E50" i="5"/>
  <c r="E46" i="5"/>
  <c r="D46" i="5"/>
  <c r="D41" i="5"/>
  <c r="E41" i="5"/>
  <c r="D42" i="5"/>
  <c r="E42" i="5"/>
  <c r="D43" i="5"/>
  <c r="E43" i="5"/>
  <c r="E44" i="5"/>
  <c r="E40" i="5"/>
  <c r="D40" i="5"/>
  <c r="D35" i="5"/>
  <c r="E35" i="5"/>
  <c r="C35" i="5" s="1"/>
  <c r="D36" i="5"/>
  <c r="E36" i="5"/>
  <c r="D37" i="5"/>
  <c r="E37" i="5"/>
  <c r="D38" i="5"/>
  <c r="E38" i="5"/>
  <c r="E34" i="5"/>
  <c r="D34" i="5"/>
  <c r="E32" i="5"/>
  <c r="D29" i="5"/>
  <c r="E29" i="5"/>
  <c r="D30" i="5"/>
  <c r="E30" i="5"/>
  <c r="D31" i="5"/>
  <c r="E31" i="5"/>
  <c r="E28" i="5"/>
  <c r="D28" i="5"/>
  <c r="D25" i="5"/>
  <c r="D23" i="5"/>
  <c r="E23" i="5"/>
  <c r="D24" i="5"/>
  <c r="E24" i="5"/>
  <c r="E25" i="5"/>
  <c r="D26" i="5"/>
  <c r="E26" i="5"/>
  <c r="E22" i="5"/>
  <c r="D22" i="5"/>
  <c r="E17" i="5"/>
  <c r="E18" i="5"/>
  <c r="E19" i="5"/>
  <c r="E20" i="5"/>
  <c r="E16" i="5"/>
  <c r="D17" i="5"/>
  <c r="D18" i="5"/>
  <c r="D19" i="5"/>
  <c r="D20" i="5"/>
  <c r="D16" i="5"/>
  <c r="E11" i="5"/>
  <c r="E12" i="5"/>
  <c r="E13" i="5"/>
  <c r="E14" i="5"/>
  <c r="D14" i="5"/>
  <c r="D11" i="5"/>
  <c r="D12" i="5"/>
  <c r="D13" i="5"/>
  <c r="E10" i="5"/>
  <c r="D10" i="5"/>
  <c r="H605" i="5"/>
  <c r="H604" i="5"/>
  <c r="H603" i="5"/>
  <c r="C604" i="5"/>
  <c r="H602" i="5"/>
  <c r="C603" i="5"/>
  <c r="H601" i="5"/>
  <c r="C602" i="5"/>
  <c r="H600" i="5"/>
  <c r="H598" i="5" s="1"/>
  <c r="C601" i="5"/>
  <c r="H599" i="5"/>
  <c r="C600" i="5"/>
  <c r="H597" i="5"/>
  <c r="C598" i="5"/>
  <c r="H596" i="5"/>
  <c r="C597" i="5"/>
  <c r="H595" i="5"/>
  <c r="C596" i="5"/>
  <c r="H594" i="5"/>
  <c r="C595" i="5"/>
  <c r="H593" i="5"/>
  <c r="H592" i="5" s="1"/>
  <c r="C594" i="5"/>
  <c r="C593" i="5" s="1"/>
  <c r="H591" i="5"/>
  <c r="C592" i="5"/>
  <c r="H590" i="5"/>
  <c r="C591" i="5"/>
  <c r="H589" i="5"/>
  <c r="C590" i="5"/>
  <c r="H588" i="5"/>
  <c r="H586" i="5" s="1"/>
  <c r="C589" i="5"/>
  <c r="H587" i="5"/>
  <c r="C588" i="5"/>
  <c r="H585" i="5"/>
  <c r="C586" i="5"/>
  <c r="H584" i="5"/>
  <c r="C585" i="5"/>
  <c r="H583" i="5"/>
  <c r="C584" i="5"/>
  <c r="H582" i="5"/>
  <c r="C583" i="5"/>
  <c r="H581" i="5"/>
  <c r="H580" i="5" s="1"/>
  <c r="C582" i="5"/>
  <c r="H579" i="5"/>
  <c r="C580" i="5"/>
  <c r="H578" i="5"/>
  <c r="C579" i="5"/>
  <c r="H577" i="5"/>
  <c r="C578" i="5"/>
  <c r="H576" i="5"/>
  <c r="H574" i="5" s="1"/>
  <c r="C577" i="5"/>
  <c r="H575" i="5"/>
  <c r="C576" i="5"/>
  <c r="H573" i="5"/>
  <c r="C574" i="5"/>
  <c r="H572" i="5"/>
  <c r="C573" i="5"/>
  <c r="H571" i="5"/>
  <c r="C572" i="5"/>
  <c r="H570" i="5"/>
  <c r="C571" i="5"/>
  <c r="H569" i="5"/>
  <c r="H568" i="5" s="1"/>
  <c r="C570" i="5"/>
  <c r="H567" i="5"/>
  <c r="C568" i="5"/>
  <c r="H566" i="5"/>
  <c r="C567" i="5"/>
  <c r="H565" i="5"/>
  <c r="C566" i="5"/>
  <c r="H564" i="5"/>
  <c r="H562" i="5" s="1"/>
  <c r="C565" i="5"/>
  <c r="H563" i="5"/>
  <c r="C564" i="5"/>
  <c r="H561" i="5"/>
  <c r="C562" i="5"/>
  <c r="H560" i="5"/>
  <c r="C561" i="5"/>
  <c r="H559" i="5"/>
  <c r="C560" i="5"/>
  <c r="H558" i="5"/>
  <c r="C559" i="5"/>
  <c r="H557" i="5"/>
  <c r="H556" i="5" s="1"/>
  <c r="C558" i="5"/>
  <c r="H555" i="5"/>
  <c r="C556" i="5"/>
  <c r="H554" i="5"/>
  <c r="C555" i="5"/>
  <c r="H553" i="5"/>
  <c r="C554" i="5"/>
  <c r="H552" i="5"/>
  <c r="H550" i="5" s="1"/>
  <c r="C553" i="5"/>
  <c r="H551" i="5"/>
  <c r="C552" i="5"/>
  <c r="C551" i="5" s="1"/>
  <c r="D544" i="5"/>
  <c r="H549" i="5"/>
  <c r="C550" i="5"/>
  <c r="H548" i="5"/>
  <c r="C549" i="5"/>
  <c r="H547" i="5"/>
  <c r="C548" i="5"/>
  <c r="H546" i="5"/>
  <c r="C547" i="5"/>
  <c r="C545" i="5" s="1"/>
  <c r="H545" i="5"/>
  <c r="C546" i="5"/>
  <c r="J544" i="5"/>
  <c r="I544" i="5"/>
  <c r="E545" i="5"/>
  <c r="D545" i="5"/>
  <c r="H538" i="5"/>
  <c r="H537" i="5"/>
  <c r="H536" i="5"/>
  <c r="C537" i="5"/>
  <c r="H535" i="5"/>
  <c r="C536" i="5"/>
  <c r="H534" i="5"/>
  <c r="C535" i="5"/>
  <c r="H533" i="5"/>
  <c r="C534" i="5"/>
  <c r="H532" i="5"/>
  <c r="H531" i="5" s="1"/>
  <c r="C533" i="5"/>
  <c r="H530" i="5"/>
  <c r="C531" i="5"/>
  <c r="H529" i="5"/>
  <c r="C530" i="5"/>
  <c r="H528" i="5"/>
  <c r="C529" i="5"/>
  <c r="H527" i="5"/>
  <c r="H525" i="5" s="1"/>
  <c r="C528" i="5"/>
  <c r="H526" i="5"/>
  <c r="C527" i="5"/>
  <c r="C526" i="5" s="1"/>
  <c r="H524" i="5"/>
  <c r="C525" i="5"/>
  <c r="H523" i="5"/>
  <c r="C524" i="5"/>
  <c r="H522" i="5"/>
  <c r="C523" i="5"/>
  <c r="H521" i="5"/>
  <c r="C522" i="5"/>
  <c r="C520" i="5" s="1"/>
  <c r="H520" i="5"/>
  <c r="H519" i="5" s="1"/>
  <c r="C521" i="5"/>
  <c r="H518" i="5"/>
  <c r="C519" i="5"/>
  <c r="H517" i="5"/>
  <c r="C518" i="5"/>
  <c r="H516" i="5"/>
  <c r="C517" i="5"/>
  <c r="H515" i="5"/>
  <c r="C516" i="5"/>
  <c r="H514" i="5"/>
  <c r="C515" i="5"/>
  <c r="C514" i="5" s="1"/>
  <c r="H512" i="5"/>
  <c r="C513" i="5"/>
  <c r="H511" i="5"/>
  <c r="C512" i="5"/>
  <c r="H510" i="5"/>
  <c r="C511" i="5"/>
  <c r="H509" i="5"/>
  <c r="C510" i="5"/>
  <c r="H508" i="5"/>
  <c r="H507" i="5" s="1"/>
  <c r="C509" i="5"/>
  <c r="H506" i="5"/>
  <c r="C507" i="5"/>
  <c r="H505" i="5"/>
  <c r="C506" i="5"/>
  <c r="H504" i="5"/>
  <c r="C505" i="5"/>
  <c r="H503" i="5"/>
  <c r="H501" i="5" s="1"/>
  <c r="C504" i="5"/>
  <c r="H502" i="5"/>
  <c r="C503" i="5"/>
  <c r="H500" i="5"/>
  <c r="C501" i="5"/>
  <c r="H499" i="5"/>
  <c r="C500" i="5"/>
  <c r="H498" i="5"/>
  <c r="C499" i="5"/>
  <c r="H497" i="5"/>
  <c r="C498" i="5"/>
  <c r="C496" i="5" s="1"/>
  <c r="H496" i="5"/>
  <c r="H495" i="5" s="1"/>
  <c r="C497" i="5"/>
  <c r="H494" i="5"/>
  <c r="C495" i="5"/>
  <c r="H493" i="5"/>
  <c r="C494" i="5"/>
  <c r="H492" i="5"/>
  <c r="C493" i="5"/>
  <c r="H491" i="5"/>
  <c r="H489" i="5" s="1"/>
  <c r="C492" i="5"/>
  <c r="H490" i="5"/>
  <c r="C491" i="5"/>
  <c r="C490" i="5" s="1"/>
  <c r="H488" i="5"/>
  <c r="C489" i="5"/>
  <c r="H487" i="5"/>
  <c r="C488" i="5"/>
  <c r="H486" i="5"/>
  <c r="C487" i="5"/>
  <c r="H485" i="5"/>
  <c r="C486" i="5"/>
  <c r="H484" i="5"/>
  <c r="C485" i="5"/>
  <c r="H482" i="5"/>
  <c r="C483" i="5"/>
  <c r="H481" i="5"/>
  <c r="C482" i="5"/>
  <c r="H480" i="5"/>
  <c r="C481" i="5"/>
  <c r="H479" i="5"/>
  <c r="H477" i="5" s="1"/>
  <c r="C480" i="5"/>
  <c r="H478" i="5"/>
  <c r="C479" i="5"/>
  <c r="J477" i="5"/>
  <c r="I477" i="5"/>
  <c r="E478" i="5"/>
  <c r="D478" i="5"/>
  <c r="H471" i="5"/>
  <c r="H470" i="5"/>
  <c r="H469" i="5"/>
  <c r="C470" i="5"/>
  <c r="H468" i="5"/>
  <c r="C469" i="5"/>
  <c r="H467" i="5"/>
  <c r="C468" i="5"/>
  <c r="H466" i="5"/>
  <c r="H464" i="5" s="1"/>
  <c r="C467" i="5"/>
  <c r="H465" i="5"/>
  <c r="C466" i="5"/>
  <c r="H463" i="5"/>
  <c r="C464" i="5"/>
  <c r="H462" i="5"/>
  <c r="C463" i="5"/>
  <c r="H461" i="5"/>
  <c r="C462" i="5"/>
  <c r="H460" i="5"/>
  <c r="C461" i="5"/>
  <c r="H459" i="5"/>
  <c r="H458" i="5" s="1"/>
  <c r="C460" i="5"/>
  <c r="H457" i="5"/>
  <c r="C458" i="5"/>
  <c r="H456" i="5"/>
  <c r="C457" i="5"/>
  <c r="H455" i="5"/>
  <c r="C456" i="5"/>
  <c r="H454" i="5"/>
  <c r="C455" i="5"/>
  <c r="H453" i="5"/>
  <c r="C454" i="5"/>
  <c r="C453" i="5" s="1"/>
  <c r="H451" i="5"/>
  <c r="C452" i="5"/>
  <c r="H450" i="5"/>
  <c r="C451" i="5"/>
  <c r="H449" i="5"/>
  <c r="C450" i="5"/>
  <c r="H448" i="5"/>
  <c r="C449" i="5"/>
  <c r="H447" i="5"/>
  <c r="H446" i="5" s="1"/>
  <c r="C448" i="5"/>
  <c r="H445" i="5"/>
  <c r="C446" i="5"/>
  <c r="H444" i="5"/>
  <c r="C445" i="5"/>
  <c r="H443" i="5"/>
  <c r="C444" i="5"/>
  <c r="H442" i="5"/>
  <c r="H440" i="5" s="1"/>
  <c r="C443" i="5"/>
  <c r="H441" i="5"/>
  <c r="C442" i="5"/>
  <c r="C441" i="5" s="1"/>
  <c r="H439" i="5"/>
  <c r="C440" i="5"/>
  <c r="H438" i="5"/>
  <c r="C439" i="5"/>
  <c r="H437" i="5"/>
  <c r="C438" i="5"/>
  <c r="H436" i="5"/>
  <c r="C437" i="5"/>
  <c r="C435" i="5" s="1"/>
  <c r="H435" i="5"/>
  <c r="C436" i="5"/>
  <c r="H433" i="5"/>
  <c r="C434" i="5"/>
  <c r="H432" i="5"/>
  <c r="C433" i="5"/>
  <c r="H431" i="5"/>
  <c r="C432" i="5"/>
  <c r="H430" i="5"/>
  <c r="H428" i="5" s="1"/>
  <c r="C431" i="5"/>
  <c r="H429" i="5"/>
  <c r="C430" i="5"/>
  <c r="C429" i="5" s="1"/>
  <c r="H427" i="5"/>
  <c r="C428" i="5"/>
  <c r="H426" i="5"/>
  <c r="C427" i="5"/>
  <c r="H425" i="5"/>
  <c r="C426" i="5"/>
  <c r="H424" i="5"/>
  <c r="C425" i="5"/>
  <c r="H423" i="5"/>
  <c r="C424" i="5"/>
  <c r="H421" i="5"/>
  <c r="C422" i="5"/>
  <c r="H420" i="5"/>
  <c r="C421" i="5"/>
  <c r="H419" i="5"/>
  <c r="C420" i="5"/>
  <c r="H418" i="5"/>
  <c r="C419" i="5"/>
  <c r="H417" i="5"/>
  <c r="C418" i="5"/>
  <c r="C417" i="5" s="1"/>
  <c r="H415" i="5"/>
  <c r="C416" i="5"/>
  <c r="H414" i="5"/>
  <c r="C415" i="5"/>
  <c r="H413" i="5"/>
  <c r="C414" i="5"/>
  <c r="H412" i="5"/>
  <c r="C413" i="5"/>
  <c r="C411" i="5" s="1"/>
  <c r="H411" i="5"/>
  <c r="H410" i="5" s="1"/>
  <c r="C412" i="5"/>
  <c r="J410" i="5"/>
  <c r="I410" i="5"/>
  <c r="E411" i="5"/>
  <c r="E410" i="5" s="1"/>
  <c r="D411" i="5"/>
  <c r="H404" i="5"/>
  <c r="H403" i="5"/>
  <c r="H402" i="5"/>
  <c r="C403" i="5"/>
  <c r="H401" i="5"/>
  <c r="C402" i="5"/>
  <c r="H400" i="5"/>
  <c r="C401" i="5"/>
  <c r="H399" i="5"/>
  <c r="C400" i="5"/>
  <c r="C398" i="5" s="1"/>
  <c r="H398" i="5"/>
  <c r="C399" i="5"/>
  <c r="H396" i="5"/>
  <c r="C397" i="5"/>
  <c r="H395" i="5"/>
  <c r="C396" i="5"/>
  <c r="H394" i="5"/>
  <c r="C395" i="5"/>
  <c r="H393" i="5"/>
  <c r="C394" i="5"/>
  <c r="H392" i="5"/>
  <c r="C393" i="5"/>
  <c r="C392" i="5" s="1"/>
  <c r="H390" i="5"/>
  <c r="C391" i="5"/>
  <c r="H389" i="5"/>
  <c r="C390" i="5"/>
  <c r="H388" i="5"/>
  <c r="C389" i="5"/>
  <c r="H387" i="5"/>
  <c r="C388" i="5"/>
  <c r="C386" i="5" s="1"/>
  <c r="H386" i="5"/>
  <c r="C387" i="5"/>
  <c r="H384" i="5"/>
  <c r="C385" i="5"/>
  <c r="H383" i="5"/>
  <c r="C384" i="5"/>
  <c r="H382" i="5"/>
  <c r="C383" i="5"/>
  <c r="H381" i="5"/>
  <c r="C382" i="5"/>
  <c r="H380" i="5"/>
  <c r="C381" i="5"/>
  <c r="H378" i="5"/>
  <c r="C379" i="5"/>
  <c r="H377" i="5"/>
  <c r="C378" i="5"/>
  <c r="H376" i="5"/>
  <c r="C377" i="5"/>
  <c r="H375" i="5"/>
  <c r="C376" i="5"/>
  <c r="C374" i="5" s="1"/>
  <c r="H374" i="5"/>
  <c r="H373" i="5" s="1"/>
  <c r="C375" i="5"/>
  <c r="H372" i="5"/>
  <c r="C373" i="5"/>
  <c r="H371" i="5"/>
  <c r="C372" i="5"/>
  <c r="H370" i="5"/>
  <c r="C371" i="5"/>
  <c r="H369" i="5"/>
  <c r="C370" i="5"/>
  <c r="H368" i="5"/>
  <c r="C369" i="5"/>
  <c r="C368" i="5" s="1"/>
  <c r="H366" i="5"/>
  <c r="C367" i="5"/>
  <c r="H365" i="5"/>
  <c r="C366" i="5"/>
  <c r="H364" i="5"/>
  <c r="C365" i="5"/>
  <c r="H363" i="5"/>
  <c r="C364" i="5"/>
  <c r="H362" i="5"/>
  <c r="C363" i="5"/>
  <c r="H360" i="5"/>
  <c r="C361" i="5"/>
  <c r="H359" i="5"/>
  <c r="C360" i="5"/>
  <c r="H358" i="5"/>
  <c r="C359" i="5"/>
  <c r="H357" i="5"/>
  <c r="C358" i="5"/>
  <c r="H356" i="5"/>
  <c r="C357" i="5"/>
  <c r="C356" i="5" s="1"/>
  <c r="H354" i="5"/>
  <c r="C355" i="5"/>
  <c r="H353" i="5"/>
  <c r="C354" i="5"/>
  <c r="H352" i="5"/>
  <c r="C353" i="5"/>
  <c r="H351" i="5"/>
  <c r="C352" i="5"/>
  <c r="C350" i="5" s="1"/>
  <c r="H350" i="5"/>
  <c r="C351" i="5"/>
  <c r="H348" i="5"/>
  <c r="C349" i="5"/>
  <c r="H347" i="5"/>
  <c r="C348" i="5"/>
  <c r="H346" i="5"/>
  <c r="C347" i="5"/>
  <c r="H345" i="5"/>
  <c r="H343" i="5" s="1"/>
  <c r="C346" i="5"/>
  <c r="H344" i="5"/>
  <c r="C345" i="5"/>
  <c r="C344" i="5" s="1"/>
  <c r="J343" i="5"/>
  <c r="I343" i="5"/>
  <c r="E344" i="5"/>
  <c r="D344" i="5"/>
  <c r="H337" i="5"/>
  <c r="H336" i="5"/>
  <c r="H335" i="5"/>
  <c r="C336" i="5"/>
  <c r="H334" i="5"/>
  <c r="C335" i="5"/>
  <c r="H333" i="5"/>
  <c r="C334" i="5"/>
  <c r="H332" i="5"/>
  <c r="C333" i="5"/>
  <c r="H331" i="5"/>
  <c r="C332" i="5"/>
  <c r="H329" i="5"/>
  <c r="C330" i="5"/>
  <c r="H328" i="5"/>
  <c r="C329" i="5"/>
  <c r="H327" i="5"/>
  <c r="C328" i="5"/>
  <c r="H326" i="5"/>
  <c r="C327" i="5"/>
  <c r="C325" i="5" s="1"/>
  <c r="H325" i="5"/>
  <c r="C326" i="5"/>
  <c r="H323" i="5"/>
  <c r="H322" i="5"/>
  <c r="C323" i="5"/>
  <c r="H321" i="5"/>
  <c r="C322" i="5"/>
  <c r="H320" i="5"/>
  <c r="C321" i="5"/>
  <c r="H319" i="5"/>
  <c r="C320" i="5"/>
  <c r="H317" i="5"/>
  <c r="C318" i="5"/>
  <c r="H316" i="5"/>
  <c r="C317" i="5"/>
  <c r="H315" i="5"/>
  <c r="C316" i="5"/>
  <c r="H314" i="5"/>
  <c r="C315" i="5"/>
  <c r="H313" i="5"/>
  <c r="C314" i="5"/>
  <c r="H311" i="5"/>
  <c r="H310" i="5"/>
  <c r="C311" i="5"/>
  <c r="H309" i="5"/>
  <c r="C310" i="5"/>
  <c r="H308" i="5"/>
  <c r="C309" i="5"/>
  <c r="H307" i="5"/>
  <c r="C308" i="5"/>
  <c r="H305" i="5"/>
  <c r="C306" i="5"/>
  <c r="H304" i="5"/>
  <c r="C305" i="5"/>
  <c r="H303" i="5"/>
  <c r="C304" i="5"/>
  <c r="H302" i="5"/>
  <c r="C303" i="5"/>
  <c r="H301" i="5"/>
  <c r="C302" i="5"/>
  <c r="C301" i="5" s="1"/>
  <c r="H299" i="5"/>
  <c r="H298" i="5"/>
  <c r="C299" i="5"/>
  <c r="H297" i="5"/>
  <c r="C298" i="5"/>
  <c r="H296" i="5"/>
  <c r="C297" i="5"/>
  <c r="H295" i="5"/>
  <c r="C296" i="5"/>
  <c r="H293" i="5"/>
  <c r="C294" i="5"/>
  <c r="H292" i="5"/>
  <c r="C293" i="5"/>
  <c r="H291" i="5"/>
  <c r="C292" i="5"/>
  <c r="H290" i="5"/>
  <c r="H288" i="5" s="1"/>
  <c r="C291" i="5"/>
  <c r="C289" i="5" s="1"/>
  <c r="H289" i="5"/>
  <c r="C290" i="5"/>
  <c r="H287" i="5"/>
  <c r="H286" i="5"/>
  <c r="C287" i="5"/>
  <c r="H285" i="5"/>
  <c r="C286" i="5"/>
  <c r="H284" i="5"/>
  <c r="C285" i="5"/>
  <c r="H283" i="5"/>
  <c r="C284" i="5"/>
  <c r="H281" i="5"/>
  <c r="C282" i="5"/>
  <c r="H280" i="5"/>
  <c r="C281" i="5"/>
  <c r="H279" i="5"/>
  <c r="C280" i="5"/>
  <c r="H278" i="5"/>
  <c r="H276" i="5" s="1"/>
  <c r="C279" i="5"/>
  <c r="H277" i="5"/>
  <c r="C278" i="5"/>
  <c r="J276" i="5"/>
  <c r="E276" i="5" s="1"/>
  <c r="I276" i="5"/>
  <c r="H270" i="5"/>
  <c r="H269" i="5"/>
  <c r="H268" i="5"/>
  <c r="C269" i="5"/>
  <c r="H267" i="5"/>
  <c r="C268" i="5"/>
  <c r="H266" i="5"/>
  <c r="C267" i="5"/>
  <c r="H265" i="5"/>
  <c r="C266" i="5"/>
  <c r="H264" i="5"/>
  <c r="C265" i="5"/>
  <c r="C264" i="5" s="1"/>
  <c r="H262" i="5"/>
  <c r="C263" i="5"/>
  <c r="H261" i="5"/>
  <c r="C262" i="5"/>
  <c r="H260" i="5"/>
  <c r="C261" i="5"/>
  <c r="H259" i="5"/>
  <c r="H257" i="5" s="1"/>
  <c r="C260" i="5"/>
  <c r="H258" i="5"/>
  <c r="C259" i="5"/>
  <c r="H256" i="5"/>
  <c r="C257" i="5"/>
  <c r="H255" i="5"/>
  <c r="C256" i="5"/>
  <c r="H254" i="5"/>
  <c r="C255" i="5"/>
  <c r="H253" i="5"/>
  <c r="C254" i="5"/>
  <c r="H252" i="5"/>
  <c r="H251" i="5" s="1"/>
  <c r="C253" i="5"/>
  <c r="H250" i="5"/>
  <c r="C251" i="5"/>
  <c r="H249" i="5"/>
  <c r="C250" i="5"/>
  <c r="H248" i="5"/>
  <c r="C249" i="5"/>
  <c r="H247" i="5"/>
  <c r="C248" i="5"/>
  <c r="H246" i="5"/>
  <c r="C247" i="5"/>
  <c r="H244" i="5"/>
  <c r="C245" i="5"/>
  <c r="H243" i="5"/>
  <c r="C244" i="5"/>
  <c r="H242" i="5"/>
  <c r="C243" i="5"/>
  <c r="H241" i="5"/>
  <c r="C242" i="5"/>
  <c r="H240" i="5"/>
  <c r="C241" i="5"/>
  <c r="H238" i="5"/>
  <c r="C239" i="5"/>
  <c r="H237" i="5"/>
  <c r="C238" i="5"/>
  <c r="H236" i="5"/>
  <c r="C237" i="5"/>
  <c r="H235" i="5"/>
  <c r="C236" i="5"/>
  <c r="H234" i="5"/>
  <c r="C235" i="5"/>
  <c r="H232" i="5"/>
  <c r="C233" i="5"/>
  <c r="H231" i="5"/>
  <c r="C232" i="5"/>
  <c r="H230" i="5"/>
  <c r="C231" i="5"/>
  <c r="H229" i="5"/>
  <c r="C230" i="5"/>
  <c r="H228" i="5"/>
  <c r="C229" i="5"/>
  <c r="H226" i="5"/>
  <c r="C227" i="5"/>
  <c r="H225" i="5"/>
  <c r="C226" i="5"/>
  <c r="H224" i="5"/>
  <c r="C225" i="5"/>
  <c r="H223" i="5"/>
  <c r="C224" i="5"/>
  <c r="H222" i="5"/>
  <c r="C223" i="5"/>
  <c r="H220" i="5"/>
  <c r="C221" i="5"/>
  <c r="H219" i="5"/>
  <c r="C220" i="5"/>
  <c r="H218" i="5"/>
  <c r="C219" i="5"/>
  <c r="H217" i="5"/>
  <c r="C218" i="5"/>
  <c r="H216" i="5"/>
  <c r="C217" i="5"/>
  <c r="H214" i="5"/>
  <c r="C215" i="5"/>
  <c r="H213" i="5"/>
  <c r="C214" i="5"/>
  <c r="H212" i="5"/>
  <c r="C213" i="5"/>
  <c r="H211" i="5"/>
  <c r="C212" i="5"/>
  <c r="H210" i="5"/>
  <c r="C211" i="5"/>
  <c r="J209" i="5"/>
  <c r="I209" i="5"/>
  <c r="E210" i="5"/>
  <c r="D210" i="5"/>
  <c r="H203" i="5"/>
  <c r="H202" i="5"/>
  <c r="H201" i="5"/>
  <c r="C202" i="5"/>
  <c r="H200" i="5"/>
  <c r="C201" i="5"/>
  <c r="H199" i="5"/>
  <c r="C200" i="5"/>
  <c r="H198" i="5"/>
  <c r="C199" i="5"/>
  <c r="H197" i="5"/>
  <c r="C198" i="5"/>
  <c r="H195" i="5"/>
  <c r="C196" i="5"/>
  <c r="H194" i="5"/>
  <c r="C195" i="5"/>
  <c r="H193" i="5"/>
  <c r="C194" i="5"/>
  <c r="H192" i="5"/>
  <c r="C193" i="5"/>
  <c r="H191" i="5"/>
  <c r="C192" i="5"/>
  <c r="C191" i="5" s="1"/>
  <c r="H189" i="5"/>
  <c r="C190" i="5"/>
  <c r="H188" i="5"/>
  <c r="C189" i="5"/>
  <c r="H187" i="5"/>
  <c r="C188" i="5"/>
  <c r="H186" i="5"/>
  <c r="H184" i="5" s="1"/>
  <c r="C187" i="5"/>
  <c r="H185" i="5"/>
  <c r="C186" i="5"/>
  <c r="H183" i="5"/>
  <c r="C184" i="5"/>
  <c r="H182" i="5"/>
  <c r="C183" i="5"/>
  <c r="H181" i="5"/>
  <c r="C182" i="5"/>
  <c r="H180" i="5"/>
  <c r="C181" i="5"/>
  <c r="H179" i="5"/>
  <c r="H177" i="5"/>
  <c r="C178" i="5"/>
  <c r="H176" i="5"/>
  <c r="C177" i="5"/>
  <c r="H175" i="5"/>
  <c r="C176" i="5"/>
  <c r="H174" i="5"/>
  <c r="C175" i="5"/>
  <c r="H173" i="5"/>
  <c r="H172" i="5" s="1"/>
  <c r="C174" i="5"/>
  <c r="H171" i="5"/>
  <c r="C172" i="5"/>
  <c r="H170" i="5"/>
  <c r="C171" i="5"/>
  <c r="H169" i="5"/>
  <c r="C170" i="5"/>
  <c r="H168" i="5"/>
  <c r="C169" i="5"/>
  <c r="H167" i="5"/>
  <c r="C168" i="5"/>
  <c r="H165" i="5"/>
  <c r="C166" i="5"/>
  <c r="H164" i="5"/>
  <c r="C165" i="5"/>
  <c r="H163" i="5"/>
  <c r="C164" i="5"/>
  <c r="H162" i="5"/>
  <c r="C163" i="5"/>
  <c r="H161" i="5"/>
  <c r="C162" i="5"/>
  <c r="H159" i="5"/>
  <c r="C160" i="5"/>
  <c r="H158" i="5"/>
  <c r="C159" i="5"/>
  <c r="H157" i="5"/>
  <c r="C158" i="5"/>
  <c r="H156" i="5"/>
  <c r="C157" i="5"/>
  <c r="H155" i="5"/>
  <c r="H153" i="5"/>
  <c r="C154" i="5"/>
  <c r="H152" i="5"/>
  <c r="C153" i="5"/>
  <c r="H151" i="5"/>
  <c r="C152" i="5"/>
  <c r="H150" i="5"/>
  <c r="C151" i="5"/>
  <c r="H149" i="5"/>
  <c r="H148" i="5" s="1"/>
  <c r="C150" i="5"/>
  <c r="H147" i="5"/>
  <c r="C148" i="5"/>
  <c r="H146" i="5"/>
  <c r="C147" i="5"/>
  <c r="H145" i="5"/>
  <c r="C146" i="5"/>
  <c r="H144" i="5"/>
  <c r="H142" i="5" s="1"/>
  <c r="C145" i="5"/>
  <c r="H143" i="5"/>
  <c r="C144" i="5"/>
  <c r="J142" i="5"/>
  <c r="I142" i="5"/>
  <c r="H136" i="5"/>
  <c r="H135" i="5"/>
  <c r="H134" i="5"/>
  <c r="C135" i="5"/>
  <c r="H133" i="5"/>
  <c r="C134" i="5"/>
  <c r="H132" i="5"/>
  <c r="C133" i="5"/>
  <c r="H131" i="5"/>
  <c r="C132" i="5"/>
  <c r="H130" i="5"/>
  <c r="C131" i="5"/>
  <c r="H128" i="5"/>
  <c r="C129" i="5"/>
  <c r="H127" i="5"/>
  <c r="C128" i="5"/>
  <c r="H126" i="5"/>
  <c r="C127" i="5"/>
  <c r="H125" i="5"/>
  <c r="H123" i="5" s="1"/>
  <c r="C126" i="5"/>
  <c r="H124" i="5"/>
  <c r="C125" i="5"/>
  <c r="H122" i="5"/>
  <c r="C123" i="5"/>
  <c r="H121" i="5"/>
  <c r="C122" i="5"/>
  <c r="H120" i="5"/>
  <c r="C121" i="5"/>
  <c r="H119" i="5"/>
  <c r="C120" i="5"/>
  <c r="H118" i="5"/>
  <c r="C119" i="5"/>
  <c r="H116" i="5"/>
  <c r="C117" i="5"/>
  <c r="H115" i="5"/>
  <c r="C116" i="5"/>
  <c r="H114" i="5"/>
  <c r="C115" i="5"/>
  <c r="H113" i="5"/>
  <c r="C114" i="5"/>
  <c r="H112" i="5"/>
  <c r="C113" i="5"/>
  <c r="H110" i="5"/>
  <c r="C111" i="5"/>
  <c r="H109" i="5"/>
  <c r="C110" i="5"/>
  <c r="H108" i="5"/>
  <c r="C109" i="5"/>
  <c r="H107" i="5"/>
  <c r="C108" i="5"/>
  <c r="H106" i="5"/>
  <c r="H105" i="5" s="1"/>
  <c r="C107" i="5"/>
  <c r="H104" i="5"/>
  <c r="C105" i="5"/>
  <c r="H103" i="5"/>
  <c r="C104" i="5"/>
  <c r="H102" i="5"/>
  <c r="C103" i="5"/>
  <c r="H101" i="5"/>
  <c r="C102" i="5"/>
  <c r="H100" i="5"/>
  <c r="C101" i="5"/>
  <c r="H98" i="5"/>
  <c r="C99" i="5"/>
  <c r="H97" i="5"/>
  <c r="C98" i="5"/>
  <c r="H96" i="5"/>
  <c r="C97" i="5"/>
  <c r="H95" i="5"/>
  <c r="C96" i="5"/>
  <c r="H94" i="5"/>
  <c r="C95" i="5"/>
  <c r="H92" i="5"/>
  <c r="C93" i="5"/>
  <c r="H91" i="5"/>
  <c r="C92" i="5"/>
  <c r="H90" i="5"/>
  <c r="C91" i="5"/>
  <c r="H89" i="5"/>
  <c r="C90" i="5"/>
  <c r="H88" i="5"/>
  <c r="C89" i="5"/>
  <c r="H86" i="5"/>
  <c r="C87" i="5"/>
  <c r="H85" i="5"/>
  <c r="C86" i="5"/>
  <c r="H84" i="5"/>
  <c r="C85" i="5"/>
  <c r="H83" i="5"/>
  <c r="C84" i="5"/>
  <c r="H82" i="5"/>
  <c r="C83" i="5"/>
  <c r="H80" i="5"/>
  <c r="C81" i="5"/>
  <c r="H79" i="5"/>
  <c r="C80" i="5"/>
  <c r="H78" i="5"/>
  <c r="C79" i="5"/>
  <c r="H77" i="5"/>
  <c r="C78" i="5"/>
  <c r="H76" i="5"/>
  <c r="C77" i="5"/>
  <c r="H129" i="5"/>
  <c r="E544" i="5"/>
  <c r="H544" i="5"/>
  <c r="C587" i="5"/>
  <c r="C563" i="5"/>
  <c r="H483" i="5"/>
  <c r="H513" i="5"/>
  <c r="C459" i="5"/>
  <c r="H434" i="5"/>
  <c r="C423" i="5"/>
  <c r="C362" i="5"/>
  <c r="H397" i="5"/>
  <c r="C380" i="5"/>
  <c r="D343" i="5"/>
  <c r="H300" i="5"/>
  <c r="C313" i="5"/>
  <c r="H312" i="5"/>
  <c r="H215" i="5"/>
  <c r="C240" i="5"/>
  <c r="C216" i="5"/>
  <c r="H154" i="5"/>
  <c r="C502" i="5" l="1"/>
  <c r="D142" i="5"/>
  <c r="C118" i="5"/>
  <c r="C130" i="5"/>
  <c r="H166" i="5"/>
  <c r="H282" i="5"/>
  <c r="H324" i="5"/>
  <c r="H330" i="5"/>
  <c r="C575" i="5"/>
  <c r="C10" i="8"/>
  <c r="C14" i="8"/>
  <c r="C18" i="8"/>
  <c r="E21" i="8"/>
  <c r="H24" i="8"/>
  <c r="H28" i="8"/>
  <c r="C36" i="8"/>
  <c r="J38" i="8"/>
  <c r="C44" i="8"/>
  <c r="H46" i="8"/>
  <c r="E51" i="8"/>
  <c r="H54" i="8"/>
  <c r="C62" i="8"/>
  <c r="C66" i="8"/>
  <c r="C100" i="8"/>
  <c r="H190" i="8"/>
  <c r="C410" i="8"/>
  <c r="H111" i="5"/>
  <c r="C161" i="5"/>
  <c r="E209" i="5"/>
  <c r="H263" i="5"/>
  <c r="C465" i="5"/>
  <c r="C478" i="5"/>
  <c r="C484" i="5"/>
  <c r="E9" i="8"/>
  <c r="I20" i="8"/>
  <c r="E39" i="8"/>
  <c r="I50" i="8"/>
  <c r="E57" i="8"/>
  <c r="D75" i="8"/>
  <c r="C94" i="8"/>
  <c r="C118" i="8"/>
  <c r="D142" i="8"/>
  <c r="H282" i="8"/>
  <c r="C295" i="8"/>
  <c r="C276" i="8" s="1"/>
  <c r="H300" i="8"/>
  <c r="H324" i="8"/>
  <c r="C362" i="8"/>
  <c r="C386" i="8"/>
  <c r="H483" i="8"/>
  <c r="C490" i="8"/>
  <c r="H550" i="8"/>
  <c r="H574" i="8"/>
  <c r="C544" i="8" s="1"/>
  <c r="H598" i="8"/>
  <c r="C252" i="5"/>
  <c r="C46" i="5"/>
  <c r="C12" i="8"/>
  <c r="C9" i="8" s="1"/>
  <c r="C20" i="8"/>
  <c r="H22" i="8"/>
  <c r="H27" i="8"/>
  <c r="E27" i="8"/>
  <c r="H30" i="8"/>
  <c r="C38" i="8"/>
  <c r="C42" i="8"/>
  <c r="H45" i="8"/>
  <c r="H44" i="8" s="1"/>
  <c r="E45" i="8"/>
  <c r="H48" i="8"/>
  <c r="H52" i="8"/>
  <c r="C60" i="8"/>
  <c r="C68" i="8"/>
  <c r="H69" i="8"/>
  <c r="C88" i="8"/>
  <c r="C380" i="8"/>
  <c r="C557" i="5"/>
  <c r="C569" i="5"/>
  <c r="C581" i="5"/>
  <c r="C599" i="5"/>
  <c r="E477" i="5"/>
  <c r="D477" i="5"/>
  <c r="C508" i="5"/>
  <c r="C532" i="5"/>
  <c r="C10" i="5"/>
  <c r="C11" i="5"/>
  <c r="C22" i="5"/>
  <c r="C25" i="5"/>
  <c r="H45" i="5"/>
  <c r="H46" i="5"/>
  <c r="H58" i="5"/>
  <c r="H66" i="5"/>
  <c r="H64" i="5"/>
  <c r="H416" i="5"/>
  <c r="H422" i="5"/>
  <c r="H452" i="5"/>
  <c r="D410" i="5"/>
  <c r="C447" i="5"/>
  <c r="E343" i="5"/>
  <c r="H349" i="5"/>
  <c r="H355" i="5"/>
  <c r="H361" i="5"/>
  <c r="H367" i="5"/>
  <c r="H379" i="5"/>
  <c r="H385" i="5"/>
  <c r="H391" i="5"/>
  <c r="H306" i="5"/>
  <c r="H294" i="5"/>
  <c r="D276" i="5"/>
  <c r="H318" i="5"/>
  <c r="H13" i="5"/>
  <c r="H11" i="5"/>
  <c r="H15" i="5"/>
  <c r="H18" i="5"/>
  <c r="H16" i="5"/>
  <c r="H25" i="5"/>
  <c r="H23" i="5"/>
  <c r="H27" i="5"/>
  <c r="H30" i="5"/>
  <c r="H28" i="5"/>
  <c r="H37" i="5"/>
  <c r="H69" i="5"/>
  <c r="C331" i="5"/>
  <c r="C295" i="5"/>
  <c r="C283" i="5"/>
  <c r="C277" i="5"/>
  <c r="D32" i="5"/>
  <c r="C32" i="5" s="1"/>
  <c r="C44" i="5"/>
  <c r="C312" i="5"/>
  <c r="C307" i="5" s="1"/>
  <c r="C324" i="5"/>
  <c r="C319" i="5" s="1"/>
  <c r="I38" i="5"/>
  <c r="H209" i="5"/>
  <c r="H221" i="5"/>
  <c r="H227" i="5"/>
  <c r="H233" i="5"/>
  <c r="H239" i="5"/>
  <c r="H245" i="5"/>
  <c r="H67" i="5"/>
  <c r="H65" i="5"/>
  <c r="H10" i="5"/>
  <c r="H17" i="5"/>
  <c r="H24" i="5"/>
  <c r="H22" i="5"/>
  <c r="H43" i="5"/>
  <c r="H41" i="5"/>
  <c r="C210" i="5"/>
  <c r="C222" i="5"/>
  <c r="C228" i="5"/>
  <c r="C234" i="5"/>
  <c r="C246" i="5"/>
  <c r="D209" i="5"/>
  <c r="C20" i="5"/>
  <c r="C30" i="5"/>
  <c r="C258" i="5"/>
  <c r="C19" i="5"/>
  <c r="C17" i="5"/>
  <c r="C40" i="5"/>
  <c r="C64" i="5"/>
  <c r="H196" i="5"/>
  <c r="H160" i="5"/>
  <c r="H42" i="5"/>
  <c r="H40" i="5"/>
  <c r="H47" i="5"/>
  <c r="H51" i="5"/>
  <c r="H52" i="5"/>
  <c r="H61" i="5"/>
  <c r="J26" i="5"/>
  <c r="E142" i="5"/>
  <c r="H39" i="5"/>
  <c r="H178" i="5"/>
  <c r="H190" i="5"/>
  <c r="H53" i="5"/>
  <c r="C37" i="5"/>
  <c r="C42" i="5"/>
  <c r="C49" i="5"/>
  <c r="E9" i="5"/>
  <c r="E15" i="5"/>
  <c r="E21" i="5"/>
  <c r="C31" i="5"/>
  <c r="C29" i="5"/>
  <c r="C47" i="5"/>
  <c r="C56" i="5"/>
  <c r="C54" i="5"/>
  <c r="C61" i="5"/>
  <c r="C12" i="5"/>
  <c r="E27" i="5"/>
  <c r="C185" i="5"/>
  <c r="C197" i="5"/>
  <c r="D51" i="5"/>
  <c r="C62" i="5"/>
  <c r="C60" i="5"/>
  <c r="C67" i="5"/>
  <c r="C155" i="5"/>
  <c r="C143" i="5"/>
  <c r="C173" i="5"/>
  <c r="C179" i="5"/>
  <c r="D33" i="5"/>
  <c r="C34" i="5"/>
  <c r="C149" i="5"/>
  <c r="C167" i="5"/>
  <c r="D9" i="5"/>
  <c r="D15" i="5"/>
  <c r="D21" i="5"/>
  <c r="C38" i="5"/>
  <c r="C43" i="5"/>
  <c r="C50" i="5"/>
  <c r="C53" i="5"/>
  <c r="C65" i="5"/>
  <c r="C23" i="5"/>
  <c r="E39" i="5"/>
  <c r="D27" i="5"/>
  <c r="D75" i="5"/>
  <c r="D45" i="5"/>
  <c r="C55" i="5"/>
  <c r="E63" i="5"/>
  <c r="E45" i="5"/>
  <c r="D63" i="5"/>
  <c r="C100" i="5"/>
  <c r="C112" i="5"/>
  <c r="C59" i="5"/>
  <c r="C68" i="5"/>
  <c r="C66" i="5"/>
  <c r="H81" i="5"/>
  <c r="H117" i="5"/>
  <c r="H9" i="5"/>
  <c r="H12" i="5"/>
  <c r="H19" i="5"/>
  <c r="H31" i="5"/>
  <c r="H36" i="5"/>
  <c r="H34" i="5"/>
  <c r="H63" i="5"/>
  <c r="H75" i="5"/>
  <c r="H35" i="5"/>
  <c r="I56" i="5"/>
  <c r="H49" i="5"/>
  <c r="J8" i="5"/>
  <c r="H87" i="5"/>
  <c r="H93" i="5"/>
  <c r="H57" i="5"/>
  <c r="H60" i="5"/>
  <c r="J62" i="5"/>
  <c r="J14" i="5"/>
  <c r="H33" i="5"/>
  <c r="I50" i="5"/>
  <c r="H99" i="5"/>
  <c r="I8" i="5"/>
  <c r="I14" i="5"/>
  <c r="J20" i="5"/>
  <c r="I20" i="5"/>
  <c r="I26" i="5"/>
  <c r="I44" i="5"/>
  <c r="J44" i="5"/>
  <c r="H55" i="5"/>
  <c r="H59" i="5"/>
  <c r="H68" i="5"/>
  <c r="C52" i="5"/>
  <c r="C14" i="5"/>
  <c r="C16" i="5"/>
  <c r="E33" i="5"/>
  <c r="C41" i="5"/>
  <c r="C76" i="5"/>
  <c r="C88" i="5"/>
  <c r="C106" i="5"/>
  <c r="C124" i="5"/>
  <c r="C58" i="5"/>
  <c r="E57" i="5"/>
  <c r="C94" i="5"/>
  <c r="C26" i="5"/>
  <c r="C82" i="5"/>
  <c r="E75" i="5"/>
  <c r="C13" i="5"/>
  <c r="C477" i="8"/>
  <c r="E544" i="8"/>
  <c r="C52" i="8"/>
  <c r="C51" i="8" s="1"/>
  <c r="D51" i="8"/>
  <c r="C64" i="8"/>
  <c r="C63" i="8" s="1"/>
  <c r="D63" i="8"/>
  <c r="H312" i="8"/>
  <c r="C356" i="8"/>
  <c r="C343" i="8" s="1"/>
  <c r="H14" i="8"/>
  <c r="H38" i="8"/>
  <c r="H62" i="8"/>
  <c r="D9" i="8"/>
  <c r="J20" i="8"/>
  <c r="C22" i="8"/>
  <c r="C21" i="8" s="1"/>
  <c r="D21" i="8"/>
  <c r="J32" i="8"/>
  <c r="C34" i="8"/>
  <c r="D33" i="8"/>
  <c r="J44" i="8"/>
  <c r="C46" i="8"/>
  <c r="C45" i="8" s="1"/>
  <c r="D45" i="8"/>
  <c r="J56" i="8"/>
  <c r="C58" i="8"/>
  <c r="D57" i="8"/>
  <c r="E343" i="8"/>
  <c r="C16" i="8"/>
  <c r="D15" i="8"/>
  <c r="C28" i="8"/>
  <c r="C27" i="8" s="1"/>
  <c r="D27" i="8"/>
  <c r="C40" i="8"/>
  <c r="C39" i="8" s="1"/>
  <c r="D39" i="8"/>
  <c r="H26" i="8"/>
  <c r="H50" i="8"/>
  <c r="H9" i="8"/>
  <c r="H8" i="8" s="1"/>
  <c r="H20" i="8"/>
  <c r="H32" i="8"/>
  <c r="H56" i="8"/>
  <c r="E75" i="8"/>
  <c r="C142" i="8"/>
  <c r="C209" i="8"/>
  <c r="E276" i="8"/>
  <c r="D343" i="8"/>
  <c r="C48" i="5"/>
  <c r="H29" i="5"/>
  <c r="H48" i="5"/>
  <c r="I62" i="5"/>
  <c r="J38" i="5"/>
  <c r="D39" i="5"/>
  <c r="J50" i="5"/>
  <c r="H21" i="5"/>
  <c r="C28" i="5"/>
  <c r="D57" i="5"/>
  <c r="H54" i="5"/>
  <c r="J32" i="5"/>
  <c r="C36" i="5"/>
  <c r="C24" i="5"/>
  <c r="E51" i="5"/>
  <c r="C18" i="5"/>
  <c r="I32" i="5"/>
  <c r="J56" i="5"/>
  <c r="C57" i="8" l="1"/>
  <c r="C410" i="5"/>
  <c r="C477" i="5"/>
  <c r="C544" i="5"/>
  <c r="C75" i="8"/>
  <c r="C15" i="8"/>
  <c r="C33" i="8"/>
  <c r="E8" i="8"/>
  <c r="C343" i="5"/>
  <c r="H38" i="5"/>
  <c r="H62" i="5"/>
  <c r="H14" i="5"/>
  <c r="H8" i="5"/>
  <c r="H20" i="5"/>
  <c r="C276" i="5"/>
  <c r="C51" i="5"/>
  <c r="H26" i="5"/>
  <c r="C209" i="5"/>
  <c r="H44" i="5"/>
  <c r="C33" i="5"/>
  <c r="C45" i="5"/>
  <c r="C57" i="5"/>
  <c r="C21" i="5"/>
  <c r="C15" i="5"/>
  <c r="C63" i="5"/>
  <c r="C142" i="5"/>
  <c r="C39" i="5"/>
  <c r="C27" i="5"/>
  <c r="C9" i="5"/>
  <c r="H32" i="5"/>
  <c r="H56" i="5"/>
  <c r="H50" i="5"/>
  <c r="E8" i="5"/>
  <c r="C75" i="5"/>
  <c r="D8" i="5"/>
  <c r="D8" i="8"/>
  <c r="C8" i="8" l="1"/>
  <c r="C8" i="5"/>
</calcChain>
</file>

<file path=xl/sharedStrings.xml><?xml version="1.0" encoding="utf-8"?>
<sst xmlns="http://schemas.openxmlformats.org/spreadsheetml/2006/main" count="4866" uniqueCount="188">
  <si>
    <t>総数</t>
    <rPh sb="0" eb="2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</si>
  <si>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</si>
  <si>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</si>
  <si>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総  数</t>
    <rPh sb="0" eb="1">
      <t>フサ</t>
    </rPh>
    <rPh sb="3" eb="4">
      <t>カズ</t>
    </rPh>
    <phoneticPr fontId="2"/>
  </si>
  <si>
    <t xml:space="preserve">  0 ～  4</t>
    <phoneticPr fontId="2"/>
  </si>
  <si>
    <t xml:space="preserve"> 50 ～ 54</t>
    <phoneticPr fontId="2"/>
  </si>
  <si>
    <t xml:space="preserve">     0</t>
    <phoneticPr fontId="2"/>
  </si>
  <si>
    <t xml:space="preserve">    50</t>
    <phoneticPr fontId="2"/>
  </si>
  <si>
    <t xml:space="preserve">     1</t>
  </si>
  <si>
    <t xml:space="preserve">    51</t>
    <phoneticPr fontId="2"/>
  </si>
  <si>
    <t xml:space="preserve">     2</t>
  </si>
  <si>
    <t xml:space="preserve">    52</t>
    <phoneticPr fontId="2"/>
  </si>
  <si>
    <t xml:space="preserve">     3</t>
  </si>
  <si>
    <t xml:space="preserve">    53</t>
    <phoneticPr fontId="2"/>
  </si>
  <si>
    <t xml:space="preserve">     4</t>
  </si>
  <si>
    <t xml:space="preserve">    54</t>
    <phoneticPr fontId="2"/>
  </si>
  <si>
    <t xml:space="preserve">  5 ～  9</t>
    <phoneticPr fontId="2"/>
  </si>
  <si>
    <t xml:space="preserve"> 55 ～ 59</t>
    <phoneticPr fontId="2"/>
  </si>
  <si>
    <t xml:space="preserve">     5</t>
    <phoneticPr fontId="2"/>
  </si>
  <si>
    <t xml:space="preserve">    55</t>
    <phoneticPr fontId="2"/>
  </si>
  <si>
    <t xml:space="preserve">     6</t>
  </si>
  <si>
    <t xml:space="preserve">    56</t>
    <phoneticPr fontId="2"/>
  </si>
  <si>
    <t xml:space="preserve">     7</t>
  </si>
  <si>
    <t xml:space="preserve">    57</t>
  </si>
  <si>
    <t xml:space="preserve">     8</t>
  </si>
  <si>
    <t xml:space="preserve">    58</t>
  </si>
  <si>
    <t xml:space="preserve">     9</t>
  </si>
  <si>
    <t xml:space="preserve">    59</t>
  </si>
  <si>
    <t xml:space="preserve"> 10 ～ 14</t>
    <phoneticPr fontId="2"/>
  </si>
  <si>
    <t xml:space="preserve"> 60 ～ 64</t>
    <phoneticPr fontId="2"/>
  </si>
  <si>
    <t xml:space="preserve">    10</t>
    <phoneticPr fontId="2"/>
  </si>
  <si>
    <t xml:space="preserve">    60</t>
    <phoneticPr fontId="2"/>
  </si>
  <si>
    <t xml:space="preserve">    11</t>
  </si>
  <si>
    <t xml:space="preserve">    61</t>
  </si>
  <si>
    <t xml:space="preserve">    12</t>
  </si>
  <si>
    <t xml:space="preserve">    62</t>
  </si>
  <si>
    <t xml:space="preserve">    13</t>
  </si>
  <si>
    <t xml:space="preserve">    63</t>
  </si>
  <si>
    <t xml:space="preserve">    14</t>
  </si>
  <si>
    <t xml:space="preserve">    64</t>
  </si>
  <si>
    <t xml:space="preserve"> 15 ～ 19</t>
    <phoneticPr fontId="2"/>
  </si>
  <si>
    <t xml:space="preserve"> 65 ～ 69</t>
    <phoneticPr fontId="2"/>
  </si>
  <si>
    <t xml:space="preserve">    15</t>
    <phoneticPr fontId="2"/>
  </si>
  <si>
    <t xml:space="preserve">    65</t>
    <phoneticPr fontId="2"/>
  </si>
  <si>
    <t xml:space="preserve">    16</t>
  </si>
  <si>
    <t xml:space="preserve">    66</t>
  </si>
  <si>
    <t xml:space="preserve">    17</t>
  </si>
  <si>
    <t xml:space="preserve">    67</t>
  </si>
  <si>
    <t xml:space="preserve">    18</t>
  </si>
  <si>
    <t xml:space="preserve">    68</t>
  </si>
  <si>
    <t xml:space="preserve">    19</t>
  </si>
  <si>
    <t xml:space="preserve">    69</t>
  </si>
  <si>
    <t xml:space="preserve"> 20 ～ 24</t>
    <phoneticPr fontId="2"/>
  </si>
  <si>
    <t xml:space="preserve"> 70 ～ 74</t>
    <phoneticPr fontId="2"/>
  </si>
  <si>
    <t xml:space="preserve">    20</t>
    <phoneticPr fontId="2"/>
  </si>
  <si>
    <t xml:space="preserve">    70</t>
    <phoneticPr fontId="2"/>
  </si>
  <si>
    <t xml:space="preserve">    21</t>
  </si>
  <si>
    <t xml:space="preserve">    71</t>
  </si>
  <si>
    <t xml:space="preserve">    22</t>
  </si>
  <si>
    <t xml:space="preserve">    72</t>
  </si>
  <si>
    <t xml:space="preserve">    23</t>
  </si>
  <si>
    <t xml:space="preserve">    73</t>
  </si>
  <si>
    <t xml:space="preserve">    24</t>
  </si>
  <si>
    <t xml:space="preserve">    74</t>
  </si>
  <si>
    <t xml:space="preserve"> 25 ～ 29</t>
    <phoneticPr fontId="2"/>
  </si>
  <si>
    <t xml:space="preserve"> 75 ～ 79</t>
    <phoneticPr fontId="2"/>
  </si>
  <si>
    <t xml:space="preserve">    25</t>
    <phoneticPr fontId="2"/>
  </si>
  <si>
    <t xml:space="preserve">    75</t>
    <phoneticPr fontId="2"/>
  </si>
  <si>
    <t xml:space="preserve">    26</t>
  </si>
  <si>
    <t xml:space="preserve">    76</t>
  </si>
  <si>
    <t xml:space="preserve">    27</t>
  </si>
  <si>
    <t xml:space="preserve">    77</t>
  </si>
  <si>
    <t xml:space="preserve">    28</t>
  </si>
  <si>
    <t xml:space="preserve">    78</t>
  </si>
  <si>
    <t xml:space="preserve">    29</t>
  </si>
  <si>
    <t xml:space="preserve">    79</t>
  </si>
  <si>
    <t xml:space="preserve"> 30 ～ 34</t>
    <phoneticPr fontId="2"/>
  </si>
  <si>
    <t xml:space="preserve"> 80 ～ 84</t>
    <phoneticPr fontId="2"/>
  </si>
  <si>
    <t xml:space="preserve">    30</t>
    <phoneticPr fontId="2"/>
  </si>
  <si>
    <t xml:space="preserve">    80</t>
    <phoneticPr fontId="2"/>
  </si>
  <si>
    <t xml:space="preserve">    31</t>
  </si>
  <si>
    <t xml:space="preserve">    81</t>
  </si>
  <si>
    <t xml:space="preserve">    32</t>
  </si>
  <si>
    <t xml:space="preserve">    82</t>
  </si>
  <si>
    <t xml:space="preserve">    33</t>
  </si>
  <si>
    <t xml:space="preserve">    83</t>
  </si>
  <si>
    <t xml:space="preserve">    34</t>
  </si>
  <si>
    <t xml:space="preserve">    84</t>
  </si>
  <si>
    <t xml:space="preserve"> 35 ～ 39</t>
    <phoneticPr fontId="2"/>
  </si>
  <si>
    <t xml:space="preserve"> 85 ～ 89</t>
    <phoneticPr fontId="2"/>
  </si>
  <si>
    <t xml:space="preserve">    35</t>
    <phoneticPr fontId="2"/>
  </si>
  <si>
    <t xml:space="preserve">    85</t>
    <phoneticPr fontId="2"/>
  </si>
  <si>
    <t xml:space="preserve">    36</t>
  </si>
  <si>
    <t xml:space="preserve">    86</t>
  </si>
  <si>
    <t xml:space="preserve">    37</t>
  </si>
  <si>
    <t xml:space="preserve">    87</t>
  </si>
  <si>
    <t xml:space="preserve">    38</t>
  </si>
  <si>
    <t xml:space="preserve">    88</t>
  </si>
  <si>
    <t xml:space="preserve">    39</t>
  </si>
  <si>
    <t xml:space="preserve">    89</t>
  </si>
  <si>
    <t xml:space="preserve"> 40 ～ 44</t>
    <phoneticPr fontId="2"/>
  </si>
  <si>
    <t xml:space="preserve"> 90 ～ 94</t>
    <phoneticPr fontId="2"/>
  </si>
  <si>
    <t xml:space="preserve">    40</t>
    <phoneticPr fontId="2"/>
  </si>
  <si>
    <t xml:space="preserve">    90</t>
    <phoneticPr fontId="2"/>
  </si>
  <si>
    <t xml:space="preserve">    41</t>
  </si>
  <si>
    <t xml:space="preserve">    91</t>
  </si>
  <si>
    <t xml:space="preserve">    42</t>
  </si>
  <si>
    <t xml:space="preserve">    92</t>
  </si>
  <si>
    <t xml:space="preserve">    43</t>
  </si>
  <si>
    <t xml:space="preserve">    93</t>
  </si>
  <si>
    <t xml:space="preserve">    44</t>
  </si>
  <si>
    <t xml:space="preserve">    94</t>
  </si>
  <si>
    <t xml:space="preserve"> 45 ～ 49</t>
    <phoneticPr fontId="2"/>
  </si>
  <si>
    <t xml:space="preserve"> 95 ～ 99</t>
    <phoneticPr fontId="2"/>
  </si>
  <si>
    <t xml:space="preserve">    45</t>
    <phoneticPr fontId="2"/>
  </si>
  <si>
    <t xml:space="preserve">    95</t>
    <phoneticPr fontId="2"/>
  </si>
  <si>
    <t xml:space="preserve">    46</t>
  </si>
  <si>
    <t xml:space="preserve">    96</t>
  </si>
  <si>
    <t xml:space="preserve">    47</t>
  </si>
  <si>
    <t xml:space="preserve">    97</t>
  </si>
  <si>
    <t xml:space="preserve">    48</t>
  </si>
  <si>
    <t xml:space="preserve">    98</t>
  </si>
  <si>
    <t xml:space="preserve">    49</t>
  </si>
  <si>
    <t xml:space="preserve">    99</t>
  </si>
  <si>
    <t>100歳以上</t>
    <rPh sb="3" eb="4">
      <t>サイ</t>
    </rPh>
    <rPh sb="4" eb="6">
      <t>イジョウ</t>
    </rPh>
    <phoneticPr fontId="2"/>
  </si>
  <si>
    <t>不 詳</t>
    <rPh sb="0" eb="1">
      <t>フ</t>
    </rPh>
    <rPh sb="2" eb="3">
      <t>ツマビ</t>
    </rPh>
    <phoneticPr fontId="2"/>
  </si>
  <si>
    <t xml:space="preserve">    平成17年10月1日現在  単位:人</t>
    <rPh sb="4" eb="6">
      <t>ヘイセイ</t>
    </rPh>
    <rPh sb="8" eb="9">
      <t>ネン</t>
    </rPh>
    <rPh sb="11" eb="12">
      <t>ガツ</t>
    </rPh>
    <rPh sb="13" eb="14">
      <t>ニチ</t>
    </rPh>
    <rPh sb="14" eb="16">
      <t>ゲンザイ</t>
    </rPh>
    <rPh sb="18" eb="20">
      <t>タンイ</t>
    </rPh>
    <rPh sb="21" eb="22">
      <t>ヒト</t>
    </rPh>
    <phoneticPr fontId="2"/>
  </si>
  <si>
    <t>資料：国勢調査</t>
    <rPh sb="0" eb="2">
      <t>シリョウ</t>
    </rPh>
    <rPh sb="3" eb="5">
      <t>コクセイ</t>
    </rPh>
    <rPh sb="5" eb="7">
      <t>チョウサ</t>
    </rPh>
    <phoneticPr fontId="2"/>
  </si>
  <si>
    <t>年  齢
(各歳)</t>
    <rPh sb="0" eb="1">
      <t>トシ</t>
    </rPh>
    <rPh sb="3" eb="4">
      <t>ヨワイ</t>
    </rPh>
    <phoneticPr fontId="2"/>
  </si>
  <si>
    <t xml:space="preserve">    平成22年10月1日現在  単位:人</t>
    <rPh sb="4" eb="6">
      <t>ヘイセイ</t>
    </rPh>
    <rPh sb="8" eb="9">
      <t>ネン</t>
    </rPh>
    <rPh sb="11" eb="12">
      <t>ガツ</t>
    </rPh>
    <rPh sb="13" eb="14">
      <t>ニチ</t>
    </rPh>
    <rPh sb="14" eb="16">
      <t>ゲンザイ</t>
    </rPh>
    <rPh sb="18" eb="20">
      <t>タンイ</t>
    </rPh>
    <rPh sb="21" eb="22">
      <t>ヒト</t>
    </rPh>
    <phoneticPr fontId="2"/>
  </si>
  <si>
    <t xml:space="preserve">    平成27年10月1日現在  単位:人</t>
    <rPh sb="4" eb="6">
      <t>ヘイセイ</t>
    </rPh>
    <rPh sb="8" eb="9">
      <t>ネン</t>
    </rPh>
    <rPh sb="11" eb="12">
      <t>ガツ</t>
    </rPh>
    <rPh sb="13" eb="14">
      <t>ニチ</t>
    </rPh>
    <rPh sb="14" eb="16">
      <t>ゲンザイ</t>
    </rPh>
    <rPh sb="18" eb="20">
      <t>タンイ</t>
    </rPh>
    <rPh sb="21" eb="22">
      <t>ヒト</t>
    </rPh>
    <phoneticPr fontId="2"/>
  </si>
  <si>
    <t>【大仙市】</t>
    <rPh sb="1" eb="4">
      <t>ダイセンシ</t>
    </rPh>
    <phoneticPr fontId="2"/>
  </si>
  <si>
    <t>【大曲地域】</t>
    <rPh sb="1" eb="3">
      <t>オオマガリ</t>
    </rPh>
    <rPh sb="3" eb="5">
      <t>チイキ</t>
    </rPh>
    <phoneticPr fontId="2"/>
  </si>
  <si>
    <t>【神岡地域】</t>
    <rPh sb="1" eb="3">
      <t>カミオカ</t>
    </rPh>
    <rPh sb="3" eb="5">
      <t>チイキ</t>
    </rPh>
    <phoneticPr fontId="2"/>
  </si>
  <si>
    <t>【西仙北地域】</t>
    <rPh sb="1" eb="2">
      <t>ニシ</t>
    </rPh>
    <rPh sb="2" eb="4">
      <t>センボク</t>
    </rPh>
    <rPh sb="4" eb="6">
      <t>チイキ</t>
    </rPh>
    <phoneticPr fontId="2"/>
  </si>
  <si>
    <t>【中仙地域】</t>
    <rPh sb="1" eb="3">
      <t>ナカセン</t>
    </rPh>
    <rPh sb="3" eb="5">
      <t>チイキ</t>
    </rPh>
    <phoneticPr fontId="2"/>
  </si>
  <si>
    <t>【協和地域】</t>
    <rPh sb="1" eb="3">
      <t>キョウワ</t>
    </rPh>
    <rPh sb="3" eb="5">
      <t>チイキ</t>
    </rPh>
    <phoneticPr fontId="2"/>
  </si>
  <si>
    <t>【南外地域】</t>
    <rPh sb="1" eb="3">
      <t>ナンガイ</t>
    </rPh>
    <rPh sb="3" eb="5">
      <t>チイキ</t>
    </rPh>
    <phoneticPr fontId="2"/>
  </si>
  <si>
    <t>【仙北地域】</t>
    <rPh sb="1" eb="3">
      <t>センボク</t>
    </rPh>
    <rPh sb="3" eb="5">
      <t>チイキ</t>
    </rPh>
    <phoneticPr fontId="2"/>
  </si>
  <si>
    <t>【太田地域】</t>
    <rPh sb="1" eb="3">
      <t>オオタ</t>
    </rPh>
    <rPh sb="3" eb="5">
      <t>チイキ</t>
    </rPh>
    <phoneticPr fontId="2"/>
  </si>
  <si>
    <t>年齢（各歳）別・男女別人口</t>
    <rPh sb="0" eb="2">
      <t>ネンレイ</t>
    </rPh>
    <rPh sb="3" eb="4">
      <t>カク</t>
    </rPh>
    <rPh sb="4" eb="5">
      <t>サイ</t>
    </rPh>
    <rPh sb="6" eb="7">
      <t>ベツ</t>
    </rPh>
    <rPh sb="8" eb="11">
      <t>ダンジョベツ</t>
    </rPh>
    <rPh sb="11" eb="13">
      <t>ジンコウ</t>
    </rPh>
    <phoneticPr fontId="2"/>
  </si>
  <si>
    <t>-</t>
  </si>
  <si>
    <t xml:space="preserve"> 50 ～ 54</t>
    <phoneticPr fontId="2"/>
  </si>
  <si>
    <t xml:space="preserve">  0 ～  4</t>
    <phoneticPr fontId="2"/>
  </si>
  <si>
    <t xml:space="preserve">    50</t>
    <phoneticPr fontId="2"/>
  </si>
  <si>
    <t xml:space="preserve">     0</t>
    <phoneticPr fontId="2"/>
  </si>
  <si>
    <t xml:space="preserve">    51</t>
    <phoneticPr fontId="2"/>
  </si>
  <si>
    <t xml:space="preserve">    52</t>
    <phoneticPr fontId="2"/>
  </si>
  <si>
    <t xml:space="preserve">    53</t>
    <phoneticPr fontId="2"/>
  </si>
  <si>
    <t xml:space="preserve">    54</t>
    <phoneticPr fontId="2"/>
  </si>
  <si>
    <t xml:space="preserve"> 55 ～ 59</t>
    <phoneticPr fontId="2"/>
  </si>
  <si>
    <t xml:space="preserve">  5 ～  9</t>
    <phoneticPr fontId="2"/>
  </si>
  <si>
    <t xml:space="preserve">    55</t>
    <phoneticPr fontId="2"/>
  </si>
  <si>
    <t xml:space="preserve">     5</t>
    <phoneticPr fontId="2"/>
  </si>
  <si>
    <t xml:space="preserve">    56</t>
    <phoneticPr fontId="2"/>
  </si>
  <si>
    <t xml:space="preserve"> 60 ～ 64</t>
    <phoneticPr fontId="2"/>
  </si>
  <si>
    <t xml:space="preserve"> 10 ～ 14</t>
    <phoneticPr fontId="2"/>
  </si>
  <si>
    <t xml:space="preserve">    60</t>
    <phoneticPr fontId="2"/>
  </si>
  <si>
    <t xml:space="preserve">    10</t>
    <phoneticPr fontId="2"/>
  </si>
  <si>
    <t xml:space="preserve"> 65 ～ 69</t>
    <phoneticPr fontId="2"/>
  </si>
  <si>
    <t xml:space="preserve"> 15 ～ 19</t>
    <phoneticPr fontId="2"/>
  </si>
  <si>
    <t xml:space="preserve">    65</t>
    <phoneticPr fontId="2"/>
  </si>
  <si>
    <t xml:space="preserve">    15</t>
    <phoneticPr fontId="2"/>
  </si>
  <si>
    <t xml:space="preserve"> 70 ～ 74</t>
    <phoneticPr fontId="2"/>
  </si>
  <si>
    <t xml:space="preserve"> 20 ～ 24</t>
    <phoneticPr fontId="2"/>
  </si>
  <si>
    <t xml:space="preserve">    70</t>
    <phoneticPr fontId="2"/>
  </si>
  <si>
    <t xml:space="preserve">    20</t>
    <phoneticPr fontId="2"/>
  </si>
  <si>
    <t xml:space="preserve"> 75 ～ 79</t>
    <phoneticPr fontId="2"/>
  </si>
  <si>
    <t xml:space="preserve"> 25 ～ 29</t>
    <phoneticPr fontId="2"/>
  </si>
  <si>
    <t xml:space="preserve">    75</t>
    <phoneticPr fontId="2"/>
  </si>
  <si>
    <t xml:space="preserve">    25</t>
    <phoneticPr fontId="2"/>
  </si>
  <si>
    <t xml:space="preserve"> 80 ～ 84</t>
    <phoneticPr fontId="2"/>
  </si>
  <si>
    <t xml:space="preserve"> 30 ～ 34</t>
    <phoneticPr fontId="2"/>
  </si>
  <si>
    <t xml:space="preserve">    80</t>
    <phoneticPr fontId="2"/>
  </si>
  <si>
    <t xml:space="preserve">    30</t>
    <phoneticPr fontId="2"/>
  </si>
  <si>
    <t xml:space="preserve"> 85 ～ 89</t>
    <phoneticPr fontId="2"/>
  </si>
  <si>
    <t xml:space="preserve"> 35 ～ 39</t>
    <phoneticPr fontId="2"/>
  </si>
  <si>
    <t xml:space="preserve">    85</t>
    <phoneticPr fontId="2"/>
  </si>
  <si>
    <t xml:space="preserve">    35</t>
    <phoneticPr fontId="2"/>
  </si>
  <si>
    <t xml:space="preserve"> 90 ～ 94</t>
    <phoneticPr fontId="2"/>
  </si>
  <si>
    <t xml:space="preserve"> 40 ～ 44</t>
    <phoneticPr fontId="2"/>
  </si>
  <si>
    <t xml:space="preserve">    90</t>
    <phoneticPr fontId="2"/>
  </si>
  <si>
    <t xml:space="preserve">    40</t>
    <phoneticPr fontId="2"/>
  </si>
  <si>
    <t xml:space="preserve"> 95 ～ 99</t>
    <phoneticPr fontId="2"/>
  </si>
  <si>
    <t xml:space="preserve"> 45 ～ 49</t>
    <phoneticPr fontId="2"/>
  </si>
  <si>
    <t xml:space="preserve">    95</t>
    <phoneticPr fontId="2"/>
  </si>
  <si>
    <t xml:space="preserve">    45</t>
    <phoneticPr fontId="2"/>
  </si>
  <si>
    <t xml:space="preserve">    令和2年10月1日現在  単位:人</t>
    <rPh sb="4" eb="6">
      <t>レイワ</t>
    </rPh>
    <rPh sb="7" eb="8">
      <t>ネン</t>
    </rPh>
    <rPh sb="8" eb="9">
      <t>ヘイネン</t>
    </rPh>
    <rPh sb="10" eb="11">
      <t>ガツ</t>
    </rPh>
    <rPh sb="12" eb="13">
      <t>ニチ</t>
    </rPh>
    <rPh sb="13" eb="15">
      <t>ゲンザイ</t>
    </rPh>
    <rPh sb="17" eb="19">
      <t>タンイ</t>
    </rPh>
    <rPh sb="20" eb="21">
      <t>ヒト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</si>
</sst>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[Red]\-#,##0;&quot;-&quot;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b/>
      <sz val="12"/>
      <name val="HG丸ｺﾞｼｯｸM-PRO"/>
      <family val="3"/>
      <charset val="128"/>
    </font>
    <font>
      <sz val="10"/>
      <name val="HGSｺﾞｼｯｸM"/>
      <family val="3"/>
      <charset val="128"/>
    </font>
    <font>
      <b/>
      <sz val="9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name val="Arial Unicode MS"/>
      <family val="3"/>
      <charset val="128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hair">
        <color theme="0" tint="-0.249977111117893"/>
      </right>
      <top/>
      <bottom style="hair">
        <color theme="0" tint="-0.249977111117893"/>
      </bottom>
      <diagonal/>
    </border>
    <border>
      <left/>
      <right style="hair">
        <color theme="0" tint="-0.249977111117893"/>
      </right>
      <top/>
      <bottom/>
      <diagonal/>
    </border>
    <border>
      <left style="hair">
        <color theme="0" tint="-0.249977111117893"/>
      </left>
      <right style="hair">
        <color theme="0" tint="-0.249977111117893"/>
      </right>
      <top/>
      <bottom style="hair">
        <color theme="0" tint="-0.249977111117893"/>
      </bottom>
      <diagonal/>
    </border>
    <border>
      <left style="hair">
        <color theme="0" tint="-0.249977111117893"/>
      </left>
      <right style="hair">
        <color theme="0" tint="-0.249977111117893"/>
      </right>
      <top/>
      <bottom/>
      <diagonal/>
    </border>
    <border>
      <left style="hair">
        <color theme="0" tint="-0.249977111117893"/>
      </left>
      <right style="hair">
        <color theme="0" tint="-0.249977111117893"/>
      </right>
      <top style="hair">
        <color theme="0" tint="-0.249977111117893"/>
      </top>
      <bottom style="hair">
        <color theme="0" tint="-0.249977111117893"/>
      </bottom>
      <diagonal/>
    </border>
    <border>
      <left style="hair">
        <color theme="0" tint="-0.249977111117893"/>
      </left>
      <right style="hair">
        <color theme="0" tint="-0.249977111117893"/>
      </right>
      <top style="hair">
        <color theme="0" tint="-0.249977111117893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66">
    <xf numFmtId="0" fontId="0" fillId="0" borderId="0" xfId="0"/>
    <xf numFmtId="38" fontId="3" fillId="0" borderId="0" xfId="1" applyFont="1" applyFill="1"/>
    <xf numFmtId="49" fontId="3" fillId="0" borderId="0" xfId="1" applyNumberFormat="1" applyFont="1" applyFill="1"/>
    <xf numFmtId="49" fontId="4" fillId="0" borderId="0" xfId="1" applyNumberFormat="1" applyFont="1" applyFill="1" applyBorder="1"/>
    <xf numFmtId="38" fontId="4" fillId="0" borderId="0" xfId="1" applyFont="1" applyFill="1" applyBorder="1"/>
    <xf numFmtId="38" fontId="3" fillId="0" borderId="0" xfId="1" applyFont="1" applyFill="1" applyAlignment="1">
      <alignment horizontal="right"/>
    </xf>
    <xf numFmtId="38" fontId="3" fillId="0" borderId="0" xfId="1" applyFont="1" applyFill="1" applyBorder="1"/>
    <xf numFmtId="49" fontId="3" fillId="0" borderId="0" xfId="1" applyNumberFormat="1" applyFont="1" applyFill="1" applyBorder="1"/>
    <xf numFmtId="49" fontId="6" fillId="0" borderId="0" xfId="1" applyNumberFormat="1" applyFont="1" applyFill="1" applyBorder="1"/>
    <xf numFmtId="38" fontId="7" fillId="0" borderId="0" xfId="1" applyFont="1" applyFill="1" applyBorder="1" applyAlignment="1">
      <alignment horizontal="center" vertical="center"/>
    </xf>
    <xf numFmtId="38" fontId="8" fillId="0" borderId="0" xfId="1" applyFont="1" applyFill="1"/>
    <xf numFmtId="49" fontId="8" fillId="0" borderId="0" xfId="1" applyNumberFormat="1" applyFont="1" applyFill="1"/>
    <xf numFmtId="49" fontId="5" fillId="0" borderId="1" xfId="1" applyNumberFormat="1" applyFont="1" applyFill="1" applyBorder="1" applyAlignment="1">
      <alignment vertical="center"/>
    </xf>
    <xf numFmtId="38" fontId="3" fillId="0" borderId="1" xfId="1" applyFont="1" applyFill="1" applyBorder="1"/>
    <xf numFmtId="49" fontId="3" fillId="0" borderId="1" xfId="1" applyNumberFormat="1" applyFont="1" applyFill="1" applyBorder="1"/>
    <xf numFmtId="49" fontId="6" fillId="0" borderId="0" xfId="1" applyNumberFormat="1" applyFont="1" applyFill="1"/>
    <xf numFmtId="38" fontId="6" fillId="0" borderId="0" xfId="1" applyFont="1" applyFill="1"/>
    <xf numFmtId="38" fontId="6" fillId="0" borderId="0" xfId="1" applyFont="1" applyFill="1" applyBorder="1"/>
    <xf numFmtId="49" fontId="3" fillId="0" borderId="2" xfId="1" applyNumberFormat="1" applyFont="1" applyFill="1" applyBorder="1"/>
    <xf numFmtId="38" fontId="3" fillId="0" borderId="2" xfId="1" applyFont="1" applyFill="1" applyBorder="1"/>
    <xf numFmtId="49" fontId="7" fillId="2" borderId="3" xfId="1" applyNumberFormat="1" applyFont="1" applyFill="1" applyBorder="1" applyAlignment="1">
      <alignment horizontal="center"/>
    </xf>
    <xf numFmtId="49" fontId="7" fillId="2" borderId="4" xfId="1" applyNumberFormat="1" applyFont="1" applyFill="1" applyBorder="1"/>
    <xf numFmtId="49" fontId="7" fillId="2" borderId="3" xfId="1" applyNumberFormat="1" applyFont="1" applyFill="1" applyBorder="1"/>
    <xf numFmtId="38" fontId="9" fillId="0" borderId="3" xfId="1" applyFont="1" applyFill="1" applyBorder="1" applyAlignment="1">
      <alignment vertical="center"/>
    </xf>
    <xf numFmtId="38" fontId="9" fillId="0" borderId="4" xfId="1" applyFont="1" applyFill="1" applyBorder="1" applyAlignment="1">
      <alignment vertical="center"/>
    </xf>
    <xf numFmtId="38" fontId="9" fillId="4" borderId="4" xfId="1" applyFont="1" applyFill="1" applyBorder="1" applyAlignment="1">
      <alignment vertical="center"/>
    </xf>
    <xf numFmtId="38" fontId="9" fillId="4" borderId="3" xfId="1" applyFont="1" applyFill="1" applyBorder="1" applyAlignment="1">
      <alignment vertical="center"/>
    </xf>
    <xf numFmtId="176" fontId="9" fillId="0" borderId="4" xfId="1" applyNumberFormat="1" applyFont="1" applyFill="1" applyBorder="1" applyAlignment="1">
      <alignment vertical="center"/>
    </xf>
    <xf numFmtId="176" fontId="9" fillId="0" borderId="3" xfId="1" applyNumberFormat="1" applyFont="1" applyFill="1" applyBorder="1" applyAlignment="1">
      <alignment vertical="center"/>
    </xf>
    <xf numFmtId="176" fontId="9" fillId="4" borderId="4" xfId="1" applyNumberFormat="1" applyFont="1" applyFill="1" applyBorder="1" applyAlignment="1">
      <alignment vertical="center"/>
    </xf>
    <xf numFmtId="176" fontId="9" fillId="4" borderId="3" xfId="1" applyNumberFormat="1" applyFont="1" applyFill="1" applyBorder="1" applyAlignment="1">
      <alignment vertical="center"/>
    </xf>
    <xf numFmtId="38" fontId="9" fillId="0" borderId="5" xfId="1" applyFont="1" applyFill="1" applyBorder="1" applyAlignment="1">
      <alignment vertical="center"/>
    </xf>
    <xf numFmtId="38" fontId="9" fillId="0" borderId="6" xfId="1" applyFont="1" applyFill="1" applyBorder="1" applyAlignment="1">
      <alignment vertical="center"/>
    </xf>
    <xf numFmtId="38" fontId="9" fillId="4" borderId="6" xfId="1" applyFont="1" applyFill="1" applyBorder="1" applyAlignment="1">
      <alignment vertical="center"/>
    </xf>
    <xf numFmtId="38" fontId="9" fillId="4" borderId="5" xfId="1" applyFont="1" applyFill="1" applyBorder="1" applyAlignment="1">
      <alignment vertical="center"/>
    </xf>
    <xf numFmtId="176" fontId="9" fillId="4" borderId="6" xfId="1" applyNumberFormat="1" applyFont="1" applyFill="1" applyBorder="1" applyAlignment="1">
      <alignment vertical="center"/>
    </xf>
    <xf numFmtId="176" fontId="9" fillId="4" borderId="5" xfId="1" applyNumberFormat="1" applyFont="1" applyFill="1" applyBorder="1" applyAlignment="1">
      <alignment vertical="center"/>
    </xf>
    <xf numFmtId="176" fontId="9" fillId="0" borderId="3" xfId="1" applyNumberFormat="1" applyFont="1" applyFill="1" applyBorder="1" applyAlignment="1">
      <alignment horizontal="right" vertical="center"/>
    </xf>
    <xf numFmtId="176" fontId="9" fillId="4" borderId="3" xfId="1" applyNumberFormat="1" applyFont="1" applyFill="1" applyBorder="1" applyAlignment="1">
      <alignment horizontal="right" vertical="center"/>
    </xf>
    <xf numFmtId="176" fontId="9" fillId="4" borderId="5" xfId="1" applyNumberFormat="1" applyFont="1" applyFill="1" applyBorder="1" applyAlignment="1">
      <alignment horizontal="right" vertical="center"/>
    </xf>
    <xf numFmtId="176" fontId="9" fillId="0" borderId="4" xfId="1" applyNumberFormat="1" applyFont="1" applyFill="1" applyBorder="1" applyAlignment="1">
      <alignment horizontal="right" vertical="center"/>
    </xf>
    <xf numFmtId="176" fontId="9" fillId="4" borderId="4" xfId="1" applyNumberFormat="1" applyFont="1" applyFill="1" applyBorder="1" applyAlignment="1">
      <alignment horizontal="right" vertical="center"/>
    </xf>
    <xf numFmtId="176" fontId="9" fillId="4" borderId="6" xfId="1" applyNumberFormat="1" applyFont="1" applyFill="1" applyBorder="1" applyAlignment="1">
      <alignment horizontal="right" vertical="center"/>
    </xf>
    <xf numFmtId="38" fontId="9" fillId="0" borderId="4" xfId="1" applyFont="1" applyFill="1" applyBorder="1" applyAlignment="1">
      <alignment horizontal="right" vertical="center"/>
    </xf>
    <xf numFmtId="38" fontId="9" fillId="4" borderId="4" xfId="1" applyFont="1" applyFill="1" applyBorder="1" applyAlignment="1">
      <alignment horizontal="right" vertical="center"/>
    </xf>
    <xf numFmtId="38" fontId="9" fillId="4" borderId="6" xfId="1" applyFont="1" applyFill="1" applyBorder="1" applyAlignment="1">
      <alignment horizontal="right" vertical="center"/>
    </xf>
    <xf numFmtId="37" fontId="10" fillId="0" borderId="4" xfId="0" applyNumberFormat="1" applyFont="1" applyBorder="1" applyAlignment="1">
      <alignment horizontal="right" vertical="top"/>
    </xf>
    <xf numFmtId="37" fontId="10" fillId="0" borderId="6" xfId="0" applyNumberFormat="1" applyFont="1" applyBorder="1" applyAlignment="1">
      <alignment horizontal="right" vertical="top"/>
    </xf>
    <xf numFmtId="37" fontId="10" fillId="0" borderId="3" xfId="0" applyNumberFormat="1" applyFont="1" applyBorder="1" applyAlignment="1">
      <alignment horizontal="right" vertical="top"/>
    </xf>
    <xf numFmtId="37" fontId="10" fillId="0" borderId="5" xfId="0" applyNumberFormat="1" applyFont="1" applyBorder="1" applyAlignment="1">
      <alignment horizontal="right" vertical="top"/>
    </xf>
    <xf numFmtId="37" fontId="10" fillId="0" borderId="8" xfId="0" applyNumberFormat="1" applyFont="1" applyBorder="1" applyAlignment="1">
      <alignment horizontal="right" vertical="top"/>
    </xf>
    <xf numFmtId="37" fontId="10" fillId="0" borderId="7" xfId="0" applyNumberFormat="1" applyFont="1" applyBorder="1" applyAlignment="1">
      <alignment horizontal="right" vertical="top"/>
    </xf>
    <xf numFmtId="176" fontId="10" fillId="0" borderId="4" xfId="0" applyNumberFormat="1" applyFont="1" applyBorder="1" applyAlignment="1">
      <alignment horizontal="right" vertical="top"/>
    </xf>
    <xf numFmtId="176" fontId="10" fillId="0" borderId="6" xfId="0" applyNumberFormat="1" applyFont="1" applyBorder="1" applyAlignment="1">
      <alignment horizontal="right" vertical="top"/>
    </xf>
    <xf numFmtId="176" fontId="10" fillId="0" borderId="3" xfId="0" applyNumberFormat="1" applyFont="1" applyBorder="1" applyAlignment="1">
      <alignment horizontal="right" vertical="top"/>
    </xf>
    <xf numFmtId="176" fontId="10" fillId="0" borderId="5" xfId="0" applyNumberFormat="1" applyFont="1" applyBorder="1" applyAlignment="1">
      <alignment horizontal="right" vertical="top"/>
    </xf>
    <xf numFmtId="176" fontId="10" fillId="0" borderId="4" xfId="0" quotePrefix="1" applyNumberFormat="1" applyFont="1" applyBorder="1" applyAlignment="1">
      <alignment horizontal="right" vertical="top"/>
    </xf>
    <xf numFmtId="176" fontId="10" fillId="0" borderId="3" xfId="0" quotePrefix="1" applyNumberFormat="1" applyFont="1" applyBorder="1" applyAlignment="1">
      <alignment horizontal="right" vertical="top"/>
    </xf>
    <xf numFmtId="176" fontId="10" fillId="0" borderId="5" xfId="0" quotePrefix="1" applyNumberFormat="1" applyFont="1" applyBorder="1" applyAlignment="1">
      <alignment horizontal="right" vertical="top"/>
    </xf>
    <xf numFmtId="38" fontId="6" fillId="0" borderId="0" xfId="1" applyFont="1" applyFill="1" applyAlignment="1">
      <alignment horizontal="right"/>
    </xf>
    <xf numFmtId="49" fontId="7" fillId="3" borderId="4" xfId="1" applyNumberFormat="1" applyFont="1" applyFill="1" applyBorder="1" applyAlignment="1">
      <alignment horizontal="center" wrapText="1"/>
    </xf>
    <xf numFmtId="49" fontId="7" fillId="3" borderId="3" xfId="1" applyNumberFormat="1" applyFont="1" applyFill="1" applyBorder="1" applyAlignment="1">
      <alignment horizontal="center" wrapText="1"/>
    </xf>
    <xf numFmtId="38" fontId="7" fillId="3" borderId="4" xfId="1" applyFont="1" applyFill="1" applyBorder="1" applyAlignment="1">
      <alignment horizontal="center" vertical="center"/>
    </xf>
    <xf numFmtId="38" fontId="7" fillId="3" borderId="3" xfId="1" applyFont="1" applyFill="1" applyBorder="1" applyAlignment="1">
      <alignment horizontal="center" vertical="center"/>
    </xf>
    <xf numFmtId="38" fontId="7" fillId="3" borderId="6" xfId="1" applyFont="1" applyFill="1" applyBorder="1" applyAlignment="1">
      <alignment horizontal="center" vertical="center"/>
    </xf>
    <xf numFmtId="38" fontId="7" fillId="3" borderId="5" xfId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N608"/>
  <sheetViews>
    <sheetView showGridLines="0" tabSelected="1" view="pageBreakPreview" zoomScaleNormal="100" zoomScaleSheetLayoutView="100" workbookViewId="0">
      <selection activeCell="L3" sqref="L3"/>
    </sheetView>
  </sheetViews>
  <sheetFormatPr defaultRowHeight="12" x14ac:dyDescent="0.15"/>
  <cols>
    <col min="1" max="1" width="4.625" style="1" customWidth="1"/>
    <col min="2" max="2" width="9.625" style="2" customWidth="1"/>
    <col min="3" max="5" width="9.625" style="1" customWidth="1"/>
    <col min="6" max="6" width="2.125" style="6" customWidth="1"/>
    <col min="7" max="7" width="9.625" style="2" customWidth="1"/>
    <col min="8" max="10" width="9.625" style="1" customWidth="1"/>
    <col min="11" max="11" width="8.625" style="1" customWidth="1"/>
    <col min="12" max="16384" width="9" style="1"/>
  </cols>
  <sheetData>
    <row r="1" spans="2:14" ht="14.25" customHeight="1" thickBot="1" x14ac:dyDescent="0.2"/>
    <row r="2" spans="2:14" ht="22.5" customHeight="1" x14ac:dyDescent="0.15">
      <c r="B2" s="12" t="s">
        <v>140</v>
      </c>
      <c r="C2" s="13"/>
      <c r="D2" s="13"/>
      <c r="E2" s="13"/>
      <c r="F2" s="13"/>
      <c r="G2" s="14"/>
      <c r="H2" s="13"/>
      <c r="I2" s="13"/>
      <c r="J2" s="13"/>
    </row>
    <row r="3" spans="2:14" ht="12" customHeight="1" x14ac:dyDescent="0.15">
      <c r="B3" s="7"/>
      <c r="C3" s="6"/>
      <c r="D3" s="6"/>
      <c r="E3" s="6"/>
    </row>
    <row r="4" spans="2:14" ht="12" customHeight="1" x14ac:dyDescent="0.15">
      <c r="B4" s="8" t="s">
        <v>131</v>
      </c>
      <c r="C4" s="6"/>
      <c r="D4" s="6"/>
      <c r="E4" s="6"/>
      <c r="H4" s="59" t="s">
        <v>187</v>
      </c>
      <c r="I4" s="59"/>
      <c r="J4" s="59"/>
    </row>
    <row r="5" spans="2:14" ht="6.75" customHeight="1" x14ac:dyDescent="0.15">
      <c r="B5" s="7"/>
      <c r="C5" s="6"/>
      <c r="D5" s="6"/>
      <c r="E5" s="6"/>
    </row>
    <row r="6" spans="2:14" s="10" customFormat="1" ht="13.5" customHeight="1" x14ac:dyDescent="0.15">
      <c r="B6" s="60" t="s">
        <v>128</v>
      </c>
      <c r="C6" s="62" t="s">
        <v>0</v>
      </c>
      <c r="D6" s="62" t="s">
        <v>1</v>
      </c>
      <c r="E6" s="64" t="s">
        <v>2</v>
      </c>
      <c r="F6" s="9"/>
      <c r="G6" s="60" t="s">
        <v>128</v>
      </c>
      <c r="H6" s="62" t="s">
        <v>0</v>
      </c>
      <c r="I6" s="62" t="s">
        <v>1</v>
      </c>
      <c r="J6" s="64" t="s">
        <v>2</v>
      </c>
    </row>
    <row r="7" spans="2:14" s="10" customFormat="1" ht="13.5" customHeight="1" x14ac:dyDescent="0.15">
      <c r="B7" s="61"/>
      <c r="C7" s="63"/>
      <c r="D7" s="63"/>
      <c r="E7" s="65"/>
      <c r="F7" s="9"/>
      <c r="G7" s="61"/>
      <c r="H7" s="63"/>
      <c r="I7" s="63"/>
      <c r="J7" s="65"/>
      <c r="K7" s="11"/>
    </row>
    <row r="8" spans="2:14" ht="13.5" customHeight="1" x14ac:dyDescent="0.15">
      <c r="B8" s="20" t="s">
        <v>3</v>
      </c>
      <c r="C8" s="23">
        <f>C9+C15+C21+C27+C33+C39+C45+C51+C57+C63+H8+H14+H20+H26+H32+H38+H44+H50+H56+H62+H68+H69</f>
        <v>77657</v>
      </c>
      <c r="D8" s="23">
        <f>D9+D15+D21+D27+D33+D39+D45+D51+D57+D63+I8+I14+I20+I26+I32+I38+I44+I50+I56+I62+I68+I69</f>
        <v>36287</v>
      </c>
      <c r="E8" s="31">
        <f>E9+E15+E21+E27+E33+E39+E45+E51+E57+E63+J8+J14+J20+J26+J32+J38+J44+J50+J56+J62+J68+J69</f>
        <v>41370</v>
      </c>
      <c r="F8" s="4"/>
      <c r="G8" s="21" t="s">
        <v>5</v>
      </c>
      <c r="H8" s="24">
        <f>SUM(H9:H13)</f>
        <v>4455</v>
      </c>
      <c r="I8" s="24">
        <f>SUM(I9:I13)</f>
        <v>2209</v>
      </c>
      <c r="J8" s="32">
        <f>SUM(J9:J13)</f>
        <v>2246</v>
      </c>
      <c r="K8" s="2"/>
    </row>
    <row r="9" spans="2:14" ht="13.5" customHeight="1" x14ac:dyDescent="0.15">
      <c r="B9" s="21" t="s">
        <v>4</v>
      </c>
      <c r="C9" s="24">
        <f>SUM(C10:C14)</f>
        <v>2092</v>
      </c>
      <c r="D9" s="24">
        <f>SUM(D10:D14)</f>
        <v>1058</v>
      </c>
      <c r="E9" s="32">
        <f>SUM(E10:E14)</f>
        <v>1034</v>
      </c>
      <c r="F9" s="4"/>
      <c r="G9" s="21" t="s">
        <v>7</v>
      </c>
      <c r="H9" s="24">
        <f>SUM(I9:J9)</f>
        <v>915</v>
      </c>
      <c r="I9" s="25">
        <f t="shared" ref="I9:J13" si="0">I76+I143+I210+I277+I344+I411+I478+I545</f>
        <v>440</v>
      </c>
      <c r="J9" s="33">
        <f t="shared" si="0"/>
        <v>475</v>
      </c>
      <c r="K9" s="2"/>
    </row>
    <row r="10" spans="2:14" ht="13.5" customHeight="1" x14ac:dyDescent="0.15">
      <c r="B10" s="21" t="s">
        <v>6</v>
      </c>
      <c r="C10" s="24">
        <f>SUM(D10:E10)</f>
        <v>347</v>
      </c>
      <c r="D10" s="25">
        <f t="shared" ref="D10:E14" si="1">D77+D144+D211+D278+D345+D412+D479+D546</f>
        <v>163</v>
      </c>
      <c r="E10" s="33">
        <f t="shared" si="1"/>
        <v>184</v>
      </c>
      <c r="F10" s="4"/>
      <c r="G10" s="21" t="s">
        <v>9</v>
      </c>
      <c r="H10" s="24">
        <f>SUM(I10:J10)</f>
        <v>930</v>
      </c>
      <c r="I10" s="25">
        <f t="shared" si="0"/>
        <v>454</v>
      </c>
      <c r="J10" s="33">
        <f t="shared" si="0"/>
        <v>476</v>
      </c>
      <c r="K10" s="2"/>
    </row>
    <row r="11" spans="2:14" ht="13.5" customHeight="1" x14ac:dyDescent="0.15">
      <c r="B11" s="21" t="s">
        <v>8</v>
      </c>
      <c r="C11" s="24">
        <f>SUM(D11:E11)</f>
        <v>366</v>
      </c>
      <c r="D11" s="25">
        <f t="shared" si="1"/>
        <v>196</v>
      </c>
      <c r="E11" s="33">
        <f t="shared" si="1"/>
        <v>170</v>
      </c>
      <c r="F11" s="4"/>
      <c r="G11" s="21" t="s">
        <v>11</v>
      </c>
      <c r="H11" s="24">
        <f>SUM(I11:J11)</f>
        <v>972</v>
      </c>
      <c r="I11" s="25">
        <f t="shared" si="0"/>
        <v>484</v>
      </c>
      <c r="J11" s="33">
        <f t="shared" si="0"/>
        <v>488</v>
      </c>
      <c r="K11" s="2"/>
    </row>
    <row r="12" spans="2:14" ht="13.5" customHeight="1" x14ac:dyDescent="0.15">
      <c r="B12" s="21" t="s">
        <v>10</v>
      </c>
      <c r="C12" s="24">
        <f>SUM(D12:E12)</f>
        <v>442</v>
      </c>
      <c r="D12" s="25">
        <f t="shared" si="1"/>
        <v>229</v>
      </c>
      <c r="E12" s="33">
        <f t="shared" si="1"/>
        <v>213</v>
      </c>
      <c r="F12" s="4"/>
      <c r="G12" s="21" t="s">
        <v>13</v>
      </c>
      <c r="H12" s="24">
        <f>SUM(I12:J12)</f>
        <v>970</v>
      </c>
      <c r="I12" s="25">
        <f t="shared" si="0"/>
        <v>492</v>
      </c>
      <c r="J12" s="33">
        <f t="shared" si="0"/>
        <v>478</v>
      </c>
      <c r="K12" s="2"/>
    </row>
    <row r="13" spans="2:14" ht="13.5" customHeight="1" x14ac:dyDescent="0.15">
      <c r="B13" s="21" t="s">
        <v>12</v>
      </c>
      <c r="C13" s="24">
        <f>SUM(D13:E13)</f>
        <v>469</v>
      </c>
      <c r="D13" s="25">
        <f t="shared" si="1"/>
        <v>236</v>
      </c>
      <c r="E13" s="33">
        <f t="shared" si="1"/>
        <v>233</v>
      </c>
      <c r="F13" s="4"/>
      <c r="G13" s="22" t="s">
        <v>15</v>
      </c>
      <c r="H13" s="23">
        <f>SUM(I13:J13)</f>
        <v>668</v>
      </c>
      <c r="I13" s="26">
        <f t="shared" si="0"/>
        <v>339</v>
      </c>
      <c r="J13" s="34">
        <f t="shared" si="0"/>
        <v>329</v>
      </c>
      <c r="K13" s="2"/>
    </row>
    <row r="14" spans="2:14" ht="13.5" customHeight="1" x14ac:dyDescent="0.15">
      <c r="B14" s="22" t="s">
        <v>14</v>
      </c>
      <c r="C14" s="23">
        <f>SUM(D14:E14)</f>
        <v>468</v>
      </c>
      <c r="D14" s="26">
        <f t="shared" si="1"/>
        <v>234</v>
      </c>
      <c r="E14" s="34">
        <f t="shared" si="1"/>
        <v>234</v>
      </c>
      <c r="F14" s="4"/>
      <c r="G14" s="21" t="s">
        <v>17</v>
      </c>
      <c r="H14" s="24">
        <f>SUM(H15:H19)</f>
        <v>5283</v>
      </c>
      <c r="I14" s="25">
        <f>SUM(I15:I19)</f>
        <v>2557</v>
      </c>
      <c r="J14" s="33">
        <f>SUM(J15:J19)</f>
        <v>2726</v>
      </c>
      <c r="K14" s="2"/>
    </row>
    <row r="15" spans="2:14" ht="13.5" customHeight="1" x14ac:dyDescent="0.15">
      <c r="B15" s="21" t="s">
        <v>16</v>
      </c>
      <c r="C15" s="24">
        <f>SUM(C16:C20)</f>
        <v>2548</v>
      </c>
      <c r="D15" s="25">
        <f>SUM(D16:D20)</f>
        <v>1322</v>
      </c>
      <c r="E15" s="33">
        <f>SUM(E16:E20)</f>
        <v>1226</v>
      </c>
      <c r="F15" s="4"/>
      <c r="G15" s="21" t="s">
        <v>19</v>
      </c>
      <c r="H15" s="24">
        <f>SUM(I15:J15)</f>
        <v>1027</v>
      </c>
      <c r="I15" s="25">
        <f t="shared" ref="I15:J19" si="2">I82+I149+I216+I283+I350+I417+I484+I551</f>
        <v>485</v>
      </c>
      <c r="J15" s="33">
        <f t="shared" si="2"/>
        <v>542</v>
      </c>
      <c r="K15" s="2"/>
    </row>
    <row r="16" spans="2:14" ht="13.5" customHeight="1" x14ac:dyDescent="0.15">
      <c r="B16" s="21" t="s">
        <v>18</v>
      </c>
      <c r="C16" s="24">
        <f>SUM(D16:E16)</f>
        <v>487</v>
      </c>
      <c r="D16" s="25">
        <f t="shared" ref="D16:E20" si="3">D83+D150+D217+D284+D351+D418+D485+D552</f>
        <v>256</v>
      </c>
      <c r="E16" s="33">
        <f t="shared" si="3"/>
        <v>231</v>
      </c>
      <c r="F16" s="4"/>
      <c r="G16" s="21" t="s">
        <v>21</v>
      </c>
      <c r="H16" s="24">
        <f>SUM(I16:J16)</f>
        <v>1007</v>
      </c>
      <c r="I16" s="25">
        <f t="shared" si="2"/>
        <v>479</v>
      </c>
      <c r="J16" s="33">
        <f t="shared" si="2"/>
        <v>528</v>
      </c>
      <c r="K16" s="2"/>
      <c r="N16" s="6"/>
    </row>
    <row r="17" spans="2:13" ht="13.5" customHeight="1" x14ac:dyDescent="0.15">
      <c r="B17" s="21" t="s">
        <v>20</v>
      </c>
      <c r="C17" s="24">
        <f>SUM(D17:E17)</f>
        <v>504</v>
      </c>
      <c r="D17" s="25">
        <f t="shared" si="3"/>
        <v>268</v>
      </c>
      <c r="E17" s="33">
        <f t="shared" si="3"/>
        <v>236</v>
      </c>
      <c r="F17" s="4"/>
      <c r="G17" s="21" t="s">
        <v>23</v>
      </c>
      <c r="H17" s="24">
        <f>SUM(I17:J17)</f>
        <v>1053</v>
      </c>
      <c r="I17" s="25">
        <f t="shared" si="2"/>
        <v>510</v>
      </c>
      <c r="J17" s="33">
        <f t="shared" si="2"/>
        <v>543</v>
      </c>
      <c r="K17" s="2"/>
    </row>
    <row r="18" spans="2:13" ht="13.5" customHeight="1" x14ac:dyDescent="0.15">
      <c r="B18" s="21" t="s">
        <v>22</v>
      </c>
      <c r="C18" s="24">
        <f>SUM(D18:E18)</f>
        <v>527</v>
      </c>
      <c r="D18" s="25">
        <f t="shared" si="3"/>
        <v>290</v>
      </c>
      <c r="E18" s="33">
        <f t="shared" si="3"/>
        <v>237</v>
      </c>
      <c r="F18" s="4"/>
      <c r="G18" s="21" t="s">
        <v>25</v>
      </c>
      <c r="H18" s="24">
        <f>SUM(I18:J18)</f>
        <v>1074</v>
      </c>
      <c r="I18" s="25">
        <f t="shared" si="2"/>
        <v>514</v>
      </c>
      <c r="J18" s="33">
        <f t="shared" si="2"/>
        <v>560</v>
      </c>
      <c r="K18" s="2"/>
    </row>
    <row r="19" spans="2:13" ht="13.5" customHeight="1" x14ac:dyDescent="0.15">
      <c r="B19" s="21" t="s">
        <v>24</v>
      </c>
      <c r="C19" s="24">
        <f>SUM(D19:E19)</f>
        <v>518</v>
      </c>
      <c r="D19" s="25">
        <f t="shared" si="3"/>
        <v>259</v>
      </c>
      <c r="E19" s="33">
        <f t="shared" si="3"/>
        <v>259</v>
      </c>
      <c r="F19" s="4"/>
      <c r="G19" s="22" t="s">
        <v>27</v>
      </c>
      <c r="H19" s="23">
        <f>SUM(I19:J19)</f>
        <v>1122</v>
      </c>
      <c r="I19" s="26">
        <f t="shared" si="2"/>
        <v>569</v>
      </c>
      <c r="J19" s="34">
        <f t="shared" si="2"/>
        <v>553</v>
      </c>
      <c r="K19" s="2"/>
    </row>
    <row r="20" spans="2:13" ht="13.5" customHeight="1" x14ac:dyDescent="0.15">
      <c r="B20" s="22" t="s">
        <v>26</v>
      </c>
      <c r="C20" s="23">
        <f>SUM(D20:E20)</f>
        <v>512</v>
      </c>
      <c r="D20" s="26">
        <f t="shared" si="3"/>
        <v>249</v>
      </c>
      <c r="E20" s="34">
        <f t="shared" si="3"/>
        <v>263</v>
      </c>
      <c r="F20" s="4"/>
      <c r="G20" s="21" t="s">
        <v>29</v>
      </c>
      <c r="H20" s="24">
        <f>SUM(H21:H25)</f>
        <v>6101</v>
      </c>
      <c r="I20" s="25">
        <f>SUM(I21:I25)</f>
        <v>2943</v>
      </c>
      <c r="J20" s="33">
        <f>SUM(J21:J25)</f>
        <v>3158</v>
      </c>
      <c r="K20" s="2"/>
    </row>
    <row r="21" spans="2:13" ht="13.5" customHeight="1" x14ac:dyDescent="0.15">
      <c r="B21" s="21" t="s">
        <v>28</v>
      </c>
      <c r="C21" s="24">
        <f>SUM(C22:C26)</f>
        <v>2971</v>
      </c>
      <c r="D21" s="25">
        <f>SUM(D22:D26)</f>
        <v>1501</v>
      </c>
      <c r="E21" s="33">
        <f>SUM(E22:E26)</f>
        <v>1470</v>
      </c>
      <c r="F21" s="4"/>
      <c r="G21" s="21" t="s">
        <v>31</v>
      </c>
      <c r="H21" s="24">
        <f>SUM(I21:J21)</f>
        <v>1184</v>
      </c>
      <c r="I21" s="25">
        <f t="shared" ref="I21:J25" si="4">I88+I155+I222+I289+I356+I423+I490+I557</f>
        <v>608</v>
      </c>
      <c r="J21" s="33">
        <f t="shared" si="4"/>
        <v>576</v>
      </c>
      <c r="K21" s="2"/>
    </row>
    <row r="22" spans="2:13" ht="13.5" customHeight="1" x14ac:dyDescent="0.15">
      <c r="B22" s="21" t="s">
        <v>30</v>
      </c>
      <c r="C22" s="24">
        <f>SUM(D22:E22)</f>
        <v>600</v>
      </c>
      <c r="D22" s="25">
        <f t="shared" ref="D22:E26" si="5">D89+D156+D223+D290+D357+D424+D491+D558</f>
        <v>305</v>
      </c>
      <c r="E22" s="33">
        <f t="shared" si="5"/>
        <v>295</v>
      </c>
      <c r="F22" s="4"/>
      <c r="G22" s="21" t="s">
        <v>33</v>
      </c>
      <c r="H22" s="24">
        <f>SUM(I22:J22)</f>
        <v>1248</v>
      </c>
      <c r="I22" s="25">
        <f t="shared" si="4"/>
        <v>612</v>
      </c>
      <c r="J22" s="33">
        <f t="shared" si="4"/>
        <v>636</v>
      </c>
      <c r="K22" s="2"/>
    </row>
    <row r="23" spans="2:13" ht="13.5" customHeight="1" x14ac:dyDescent="0.15">
      <c r="B23" s="21" t="s">
        <v>32</v>
      </c>
      <c r="C23" s="24">
        <f>SUM(D23:E23)</f>
        <v>537</v>
      </c>
      <c r="D23" s="25">
        <f t="shared" si="5"/>
        <v>270</v>
      </c>
      <c r="E23" s="33">
        <f t="shared" si="5"/>
        <v>267</v>
      </c>
      <c r="F23" s="4"/>
      <c r="G23" s="21" t="s">
        <v>35</v>
      </c>
      <c r="H23" s="24">
        <f>SUM(I23:J23)</f>
        <v>1121</v>
      </c>
      <c r="I23" s="25">
        <f t="shared" si="4"/>
        <v>510</v>
      </c>
      <c r="J23" s="33">
        <f t="shared" si="4"/>
        <v>611</v>
      </c>
      <c r="K23" s="2"/>
    </row>
    <row r="24" spans="2:13" ht="13.5" customHeight="1" x14ac:dyDescent="0.15">
      <c r="B24" s="21" t="s">
        <v>34</v>
      </c>
      <c r="C24" s="24">
        <f>SUM(D24:E24)</f>
        <v>578</v>
      </c>
      <c r="D24" s="25">
        <f t="shared" si="5"/>
        <v>297</v>
      </c>
      <c r="E24" s="33">
        <f t="shared" si="5"/>
        <v>281</v>
      </c>
      <c r="F24" s="4"/>
      <c r="G24" s="21" t="s">
        <v>37</v>
      </c>
      <c r="H24" s="24">
        <f>SUM(I24:J24)</f>
        <v>1290</v>
      </c>
      <c r="I24" s="25">
        <f t="shared" si="4"/>
        <v>615</v>
      </c>
      <c r="J24" s="33">
        <f t="shared" si="4"/>
        <v>675</v>
      </c>
      <c r="K24" s="2"/>
    </row>
    <row r="25" spans="2:13" ht="13.5" customHeight="1" x14ac:dyDescent="0.15">
      <c r="B25" s="21" t="s">
        <v>36</v>
      </c>
      <c r="C25" s="24">
        <f>SUM(D25:E25)</f>
        <v>659</v>
      </c>
      <c r="D25" s="25">
        <f t="shared" si="5"/>
        <v>322</v>
      </c>
      <c r="E25" s="33">
        <f t="shared" si="5"/>
        <v>337</v>
      </c>
      <c r="F25" s="4"/>
      <c r="G25" s="22" t="s">
        <v>39</v>
      </c>
      <c r="H25" s="23">
        <f>SUM(I25:J25)</f>
        <v>1258</v>
      </c>
      <c r="I25" s="26">
        <f t="shared" si="4"/>
        <v>598</v>
      </c>
      <c r="J25" s="34">
        <f t="shared" si="4"/>
        <v>660</v>
      </c>
      <c r="K25" s="2"/>
    </row>
    <row r="26" spans="2:13" ht="13.5" customHeight="1" x14ac:dyDescent="0.15">
      <c r="B26" s="22" t="s">
        <v>38</v>
      </c>
      <c r="C26" s="23">
        <f>SUM(D26:E26)</f>
        <v>597</v>
      </c>
      <c r="D26" s="26">
        <f t="shared" si="5"/>
        <v>307</v>
      </c>
      <c r="E26" s="34">
        <f t="shared" si="5"/>
        <v>290</v>
      </c>
      <c r="F26" s="4"/>
      <c r="G26" s="21" t="s">
        <v>41</v>
      </c>
      <c r="H26" s="24">
        <f>SUM(H27:H31)</f>
        <v>7144</v>
      </c>
      <c r="I26" s="25">
        <f>SUM(I27:I31)</f>
        <v>3407</v>
      </c>
      <c r="J26" s="33">
        <f>SUM(J27:J31)</f>
        <v>3737</v>
      </c>
      <c r="K26" s="2"/>
    </row>
    <row r="27" spans="2:13" ht="13.5" customHeight="1" x14ac:dyDescent="0.15">
      <c r="B27" s="21" t="s">
        <v>40</v>
      </c>
      <c r="C27" s="24">
        <f>SUM(C28:C32)</f>
        <v>2723</v>
      </c>
      <c r="D27" s="25">
        <f>SUM(D28:D32)</f>
        <v>1431</v>
      </c>
      <c r="E27" s="33">
        <f>SUM(E28:E32)</f>
        <v>1292</v>
      </c>
      <c r="F27" s="4"/>
      <c r="G27" s="21" t="s">
        <v>43</v>
      </c>
      <c r="H27" s="24">
        <f>SUM(I27:J27)</f>
        <v>1410</v>
      </c>
      <c r="I27" s="25">
        <f t="shared" ref="I27:J31" si="6">I94+I161+I228+I295+I362+I429+I496+I563</f>
        <v>657</v>
      </c>
      <c r="J27" s="33">
        <f t="shared" si="6"/>
        <v>753</v>
      </c>
      <c r="K27" s="2"/>
      <c r="M27" s="6"/>
    </row>
    <row r="28" spans="2:13" ht="13.5" customHeight="1" x14ac:dyDescent="0.15">
      <c r="B28" s="21" t="s">
        <v>42</v>
      </c>
      <c r="C28" s="24">
        <f>SUM(D28:E28)</f>
        <v>606</v>
      </c>
      <c r="D28" s="25">
        <f t="shared" ref="D28:E32" si="7">D95+D162+D229+D296+D363+D430+D497+D564</f>
        <v>302</v>
      </c>
      <c r="E28" s="33">
        <f t="shared" si="7"/>
        <v>304</v>
      </c>
      <c r="F28" s="4"/>
      <c r="G28" s="21" t="s">
        <v>45</v>
      </c>
      <c r="H28" s="24">
        <f>SUM(I28:J28)</f>
        <v>1444</v>
      </c>
      <c r="I28" s="25">
        <f t="shared" si="6"/>
        <v>667</v>
      </c>
      <c r="J28" s="33">
        <f t="shared" si="6"/>
        <v>777</v>
      </c>
      <c r="K28" s="2"/>
    </row>
    <row r="29" spans="2:13" ht="13.5" customHeight="1" x14ac:dyDescent="0.15">
      <c r="B29" s="21" t="s">
        <v>44</v>
      </c>
      <c r="C29" s="24">
        <f>SUM(D29:E29)</f>
        <v>642</v>
      </c>
      <c r="D29" s="25">
        <f t="shared" si="7"/>
        <v>346</v>
      </c>
      <c r="E29" s="33">
        <f t="shared" si="7"/>
        <v>296</v>
      </c>
      <c r="F29" s="4"/>
      <c r="G29" s="21" t="s">
        <v>47</v>
      </c>
      <c r="H29" s="24">
        <f>SUM(I29:J29)</f>
        <v>1404</v>
      </c>
      <c r="I29" s="25">
        <f t="shared" si="6"/>
        <v>666</v>
      </c>
      <c r="J29" s="33">
        <f t="shared" si="6"/>
        <v>738</v>
      </c>
      <c r="K29" s="2"/>
    </row>
    <row r="30" spans="2:13" ht="13.5" customHeight="1" x14ac:dyDescent="0.15">
      <c r="B30" s="21" t="s">
        <v>46</v>
      </c>
      <c r="C30" s="24">
        <f>SUM(D30:E30)</f>
        <v>621</v>
      </c>
      <c r="D30" s="25">
        <f t="shared" si="7"/>
        <v>336</v>
      </c>
      <c r="E30" s="33">
        <f t="shared" si="7"/>
        <v>285</v>
      </c>
      <c r="F30" s="4"/>
      <c r="G30" s="21" t="s">
        <v>49</v>
      </c>
      <c r="H30" s="24">
        <f>SUM(I30:J30)</f>
        <v>1485</v>
      </c>
      <c r="I30" s="25">
        <f t="shared" si="6"/>
        <v>736</v>
      </c>
      <c r="J30" s="33">
        <f t="shared" si="6"/>
        <v>749</v>
      </c>
      <c r="K30" s="2"/>
    </row>
    <row r="31" spans="2:13" ht="13.5" customHeight="1" x14ac:dyDescent="0.15">
      <c r="B31" s="21" t="s">
        <v>48</v>
      </c>
      <c r="C31" s="24">
        <f>SUM(D31:E31)</f>
        <v>492</v>
      </c>
      <c r="D31" s="25">
        <f t="shared" si="7"/>
        <v>247</v>
      </c>
      <c r="E31" s="33">
        <f t="shared" si="7"/>
        <v>245</v>
      </c>
      <c r="F31" s="4"/>
      <c r="G31" s="22" t="s">
        <v>51</v>
      </c>
      <c r="H31" s="23">
        <f>SUM(I31:J31)</f>
        <v>1401</v>
      </c>
      <c r="I31" s="26">
        <f t="shared" si="6"/>
        <v>681</v>
      </c>
      <c r="J31" s="34">
        <f t="shared" si="6"/>
        <v>720</v>
      </c>
      <c r="K31" s="2"/>
    </row>
    <row r="32" spans="2:13" ht="13.5" customHeight="1" x14ac:dyDescent="0.15">
      <c r="B32" s="22" t="s">
        <v>50</v>
      </c>
      <c r="C32" s="23">
        <f>SUM(D32:E32)</f>
        <v>362</v>
      </c>
      <c r="D32" s="26">
        <f t="shared" si="7"/>
        <v>200</v>
      </c>
      <c r="E32" s="34">
        <f t="shared" si="7"/>
        <v>162</v>
      </c>
      <c r="F32" s="4"/>
      <c r="G32" s="21" t="s">
        <v>53</v>
      </c>
      <c r="H32" s="24">
        <f>SUM(H33:H37)</f>
        <v>6705</v>
      </c>
      <c r="I32" s="25">
        <f>SUM(I33:I37)</f>
        <v>3244</v>
      </c>
      <c r="J32" s="33">
        <f>SUM(J33:J37)</f>
        <v>3461</v>
      </c>
      <c r="K32" s="2"/>
    </row>
    <row r="33" spans="2:11" ht="13.5" customHeight="1" x14ac:dyDescent="0.15">
      <c r="B33" s="21" t="s">
        <v>52</v>
      </c>
      <c r="C33" s="24">
        <f>SUM(C34:C38)</f>
        <v>1982</v>
      </c>
      <c r="D33" s="25">
        <f>SUM(D34:D38)</f>
        <v>1068</v>
      </c>
      <c r="E33" s="33">
        <f>SUM(E34:E38)</f>
        <v>914</v>
      </c>
      <c r="F33" s="4"/>
      <c r="G33" s="21" t="s">
        <v>55</v>
      </c>
      <c r="H33" s="24">
        <f>SUM(I33:J33)</f>
        <v>1576</v>
      </c>
      <c r="I33" s="25">
        <f t="shared" ref="I33:J37" si="8">I100+I167+I234+I301+I368+I435+I502+I569</f>
        <v>762</v>
      </c>
      <c r="J33" s="33">
        <f t="shared" si="8"/>
        <v>814</v>
      </c>
      <c r="K33" s="2"/>
    </row>
    <row r="34" spans="2:11" ht="13.5" customHeight="1" x14ac:dyDescent="0.15">
      <c r="B34" s="21" t="s">
        <v>54</v>
      </c>
      <c r="C34" s="24">
        <f>SUM(D34:E34)</f>
        <v>352</v>
      </c>
      <c r="D34" s="25">
        <f t="shared" ref="D34:E38" si="9">D101+D168+D235+D302+D369+D436+D503+D570</f>
        <v>195</v>
      </c>
      <c r="E34" s="33">
        <f t="shared" si="9"/>
        <v>157</v>
      </c>
      <c r="F34" s="4"/>
      <c r="G34" s="21" t="s">
        <v>57</v>
      </c>
      <c r="H34" s="24">
        <f>SUM(I34:J34)</f>
        <v>1538</v>
      </c>
      <c r="I34" s="25">
        <f t="shared" si="8"/>
        <v>789</v>
      </c>
      <c r="J34" s="33">
        <f t="shared" si="8"/>
        <v>749</v>
      </c>
      <c r="K34" s="2"/>
    </row>
    <row r="35" spans="2:11" ht="13.5" customHeight="1" x14ac:dyDescent="0.15">
      <c r="B35" s="21" t="s">
        <v>56</v>
      </c>
      <c r="C35" s="24">
        <f>SUM(D35:E35)</f>
        <v>357</v>
      </c>
      <c r="D35" s="25">
        <f t="shared" si="9"/>
        <v>207</v>
      </c>
      <c r="E35" s="33">
        <f t="shared" si="9"/>
        <v>150</v>
      </c>
      <c r="F35" s="4"/>
      <c r="G35" s="21" t="s">
        <v>59</v>
      </c>
      <c r="H35" s="24">
        <f>SUM(I35:J35)</f>
        <v>1340</v>
      </c>
      <c r="I35" s="25">
        <f t="shared" si="8"/>
        <v>625</v>
      </c>
      <c r="J35" s="33">
        <f t="shared" si="8"/>
        <v>715</v>
      </c>
      <c r="K35" s="2"/>
    </row>
    <row r="36" spans="2:11" ht="13.5" customHeight="1" x14ac:dyDescent="0.15">
      <c r="B36" s="21" t="s">
        <v>58</v>
      </c>
      <c r="C36" s="24">
        <f>SUM(D36:E36)</f>
        <v>370</v>
      </c>
      <c r="D36" s="25">
        <f t="shared" si="9"/>
        <v>196</v>
      </c>
      <c r="E36" s="33">
        <f t="shared" si="9"/>
        <v>174</v>
      </c>
      <c r="F36" s="4"/>
      <c r="G36" s="21" t="s">
        <v>61</v>
      </c>
      <c r="H36" s="24">
        <f>SUM(I36:J36)</f>
        <v>1424</v>
      </c>
      <c r="I36" s="25">
        <f t="shared" si="8"/>
        <v>668</v>
      </c>
      <c r="J36" s="33">
        <f t="shared" si="8"/>
        <v>756</v>
      </c>
      <c r="K36" s="2"/>
    </row>
    <row r="37" spans="2:11" ht="13.5" customHeight="1" x14ac:dyDescent="0.15">
      <c r="B37" s="21" t="s">
        <v>60</v>
      </c>
      <c r="C37" s="24">
        <f>SUM(D37:E37)</f>
        <v>438</v>
      </c>
      <c r="D37" s="25">
        <f t="shared" si="9"/>
        <v>220</v>
      </c>
      <c r="E37" s="33">
        <f t="shared" si="9"/>
        <v>218</v>
      </c>
      <c r="F37" s="4"/>
      <c r="G37" s="22" t="s">
        <v>63</v>
      </c>
      <c r="H37" s="23">
        <f>SUM(I37:J37)</f>
        <v>827</v>
      </c>
      <c r="I37" s="26">
        <f t="shared" si="8"/>
        <v>400</v>
      </c>
      <c r="J37" s="34">
        <f t="shared" si="8"/>
        <v>427</v>
      </c>
      <c r="K37" s="2"/>
    </row>
    <row r="38" spans="2:11" ht="13.5" customHeight="1" x14ac:dyDescent="0.15">
      <c r="B38" s="22" t="s">
        <v>62</v>
      </c>
      <c r="C38" s="23">
        <f>SUM(D38:E38)</f>
        <v>465</v>
      </c>
      <c r="D38" s="26">
        <f t="shared" si="9"/>
        <v>250</v>
      </c>
      <c r="E38" s="34">
        <f t="shared" si="9"/>
        <v>215</v>
      </c>
      <c r="F38" s="4"/>
      <c r="G38" s="21" t="s">
        <v>65</v>
      </c>
      <c r="H38" s="24">
        <f>SUM(H39:H43)</f>
        <v>4705</v>
      </c>
      <c r="I38" s="25">
        <f>SUM(I39:I43)</f>
        <v>1901</v>
      </c>
      <c r="J38" s="33">
        <f>SUM(J39:J43)</f>
        <v>2804</v>
      </c>
    </row>
    <row r="39" spans="2:11" ht="13.5" customHeight="1" x14ac:dyDescent="0.15">
      <c r="B39" s="21" t="s">
        <v>64</v>
      </c>
      <c r="C39" s="24">
        <f>SUM(C40:C44)</f>
        <v>2559</v>
      </c>
      <c r="D39" s="25">
        <f>SUM(D40:D44)</f>
        <v>1298</v>
      </c>
      <c r="E39" s="33">
        <f>SUM(E40:E44)</f>
        <v>1261</v>
      </c>
      <c r="F39" s="4"/>
      <c r="G39" s="21" t="s">
        <v>67</v>
      </c>
      <c r="H39" s="24">
        <f>SUM(I39:J39)</f>
        <v>818</v>
      </c>
      <c r="I39" s="25">
        <f t="shared" ref="I39:J43" si="10">I106+I173+I240+I307+I374+I441+I508+I575</f>
        <v>364</v>
      </c>
      <c r="J39" s="33">
        <f t="shared" si="10"/>
        <v>454</v>
      </c>
    </row>
    <row r="40" spans="2:11" ht="13.5" customHeight="1" x14ac:dyDescent="0.15">
      <c r="B40" s="21" t="s">
        <v>66</v>
      </c>
      <c r="C40" s="24">
        <f>SUM(D40:E40)</f>
        <v>515</v>
      </c>
      <c r="D40" s="25">
        <f t="shared" ref="D40:E44" si="11">D107+D174+D241+D308+D375+D442+D509+D576</f>
        <v>277</v>
      </c>
      <c r="E40" s="33">
        <f t="shared" si="11"/>
        <v>238</v>
      </c>
      <c r="F40" s="4"/>
      <c r="G40" s="21" t="s">
        <v>69</v>
      </c>
      <c r="H40" s="24">
        <f>SUM(I40:J40)</f>
        <v>946</v>
      </c>
      <c r="I40" s="25">
        <f t="shared" si="10"/>
        <v>400</v>
      </c>
      <c r="J40" s="33">
        <f t="shared" si="10"/>
        <v>546</v>
      </c>
    </row>
    <row r="41" spans="2:11" ht="13.5" customHeight="1" x14ac:dyDescent="0.15">
      <c r="B41" s="21" t="s">
        <v>68</v>
      </c>
      <c r="C41" s="24">
        <f>SUM(D41:E41)</f>
        <v>501</v>
      </c>
      <c r="D41" s="25">
        <f t="shared" si="11"/>
        <v>234</v>
      </c>
      <c r="E41" s="33">
        <f t="shared" si="11"/>
        <v>267</v>
      </c>
      <c r="F41" s="4"/>
      <c r="G41" s="21" t="s">
        <v>71</v>
      </c>
      <c r="H41" s="24">
        <f>SUM(I41:J41)</f>
        <v>1000</v>
      </c>
      <c r="I41" s="25">
        <f t="shared" si="10"/>
        <v>392</v>
      </c>
      <c r="J41" s="33">
        <f t="shared" si="10"/>
        <v>608</v>
      </c>
    </row>
    <row r="42" spans="2:11" ht="13.5" customHeight="1" x14ac:dyDescent="0.15">
      <c r="B42" s="21" t="s">
        <v>70</v>
      </c>
      <c r="C42" s="24">
        <f>SUM(D42:E42)</f>
        <v>511</v>
      </c>
      <c r="D42" s="25">
        <f t="shared" si="11"/>
        <v>275</v>
      </c>
      <c r="E42" s="33">
        <f t="shared" si="11"/>
        <v>236</v>
      </c>
      <c r="F42" s="4"/>
      <c r="G42" s="21" t="s">
        <v>73</v>
      </c>
      <c r="H42" s="24">
        <f>SUM(I42:J42)</f>
        <v>1015</v>
      </c>
      <c r="I42" s="25">
        <f t="shared" si="10"/>
        <v>387</v>
      </c>
      <c r="J42" s="33">
        <f t="shared" si="10"/>
        <v>628</v>
      </c>
    </row>
    <row r="43" spans="2:11" ht="13.5" customHeight="1" x14ac:dyDescent="0.15">
      <c r="B43" s="21" t="s">
        <v>72</v>
      </c>
      <c r="C43" s="24">
        <f>SUM(D43:E43)</f>
        <v>527</v>
      </c>
      <c r="D43" s="25">
        <f t="shared" si="11"/>
        <v>272</v>
      </c>
      <c r="E43" s="33">
        <f t="shared" si="11"/>
        <v>255</v>
      </c>
      <c r="F43" s="4"/>
      <c r="G43" s="22" t="s">
        <v>75</v>
      </c>
      <c r="H43" s="23">
        <f>SUM(I43:J43)</f>
        <v>926</v>
      </c>
      <c r="I43" s="26">
        <f t="shared" si="10"/>
        <v>358</v>
      </c>
      <c r="J43" s="34">
        <f t="shared" si="10"/>
        <v>568</v>
      </c>
    </row>
    <row r="44" spans="2:11" ht="13.5" customHeight="1" x14ac:dyDescent="0.15">
      <c r="B44" s="22" t="s">
        <v>74</v>
      </c>
      <c r="C44" s="23">
        <f>SUM(D44:E44)</f>
        <v>505</v>
      </c>
      <c r="D44" s="26">
        <f t="shared" si="11"/>
        <v>240</v>
      </c>
      <c r="E44" s="34">
        <f t="shared" si="11"/>
        <v>265</v>
      </c>
      <c r="F44" s="4"/>
      <c r="G44" s="21" t="s">
        <v>77</v>
      </c>
      <c r="H44" s="24">
        <f>SUM(H45:H49)</f>
        <v>4855</v>
      </c>
      <c r="I44" s="25">
        <f>SUM(I45:I49)</f>
        <v>1834</v>
      </c>
      <c r="J44" s="33">
        <f>SUM(J45:J49)</f>
        <v>3021</v>
      </c>
    </row>
    <row r="45" spans="2:11" ht="13.5" customHeight="1" x14ac:dyDescent="0.15">
      <c r="B45" s="21" t="s">
        <v>76</v>
      </c>
      <c r="C45" s="24">
        <f>SUM(C46:C50)</f>
        <v>3200</v>
      </c>
      <c r="D45" s="25">
        <f>SUM(D46:D50)</f>
        <v>1643</v>
      </c>
      <c r="E45" s="33">
        <f>SUM(E46:E50)</f>
        <v>1557</v>
      </c>
      <c r="F45" s="4"/>
      <c r="G45" s="21" t="s">
        <v>79</v>
      </c>
      <c r="H45" s="24">
        <f>SUM(I45:J45)</f>
        <v>961</v>
      </c>
      <c r="I45" s="25">
        <f t="shared" ref="I45:J49" si="12">I112+I179+I246+I313+I380+I447+I514+I581</f>
        <v>370</v>
      </c>
      <c r="J45" s="33">
        <f t="shared" si="12"/>
        <v>591</v>
      </c>
    </row>
    <row r="46" spans="2:11" ht="13.5" customHeight="1" x14ac:dyDescent="0.15">
      <c r="B46" s="21" t="s">
        <v>78</v>
      </c>
      <c r="C46" s="24">
        <f>SUM(D46:E46)</f>
        <v>578</v>
      </c>
      <c r="D46" s="25">
        <f t="shared" ref="D46:E50" si="13">D113+D180+D247+D314+D381+D448+D515+D582</f>
        <v>305</v>
      </c>
      <c r="E46" s="33">
        <f t="shared" si="13"/>
        <v>273</v>
      </c>
      <c r="F46" s="4"/>
      <c r="G46" s="21" t="s">
        <v>81</v>
      </c>
      <c r="H46" s="24">
        <f>SUM(I46:J46)</f>
        <v>898</v>
      </c>
      <c r="I46" s="25">
        <f t="shared" si="12"/>
        <v>342</v>
      </c>
      <c r="J46" s="33">
        <f t="shared" si="12"/>
        <v>556</v>
      </c>
    </row>
    <row r="47" spans="2:11" ht="13.5" customHeight="1" x14ac:dyDescent="0.15">
      <c r="B47" s="21" t="s">
        <v>80</v>
      </c>
      <c r="C47" s="24">
        <f>SUM(D47:E47)</f>
        <v>576</v>
      </c>
      <c r="D47" s="25">
        <f t="shared" si="13"/>
        <v>298</v>
      </c>
      <c r="E47" s="33">
        <f t="shared" si="13"/>
        <v>278</v>
      </c>
      <c r="F47" s="4"/>
      <c r="G47" s="21" t="s">
        <v>83</v>
      </c>
      <c r="H47" s="24">
        <f>SUM(I47:J47)</f>
        <v>982</v>
      </c>
      <c r="I47" s="25">
        <f t="shared" si="12"/>
        <v>352</v>
      </c>
      <c r="J47" s="33">
        <f t="shared" si="12"/>
        <v>630</v>
      </c>
    </row>
    <row r="48" spans="2:11" ht="13.5" customHeight="1" x14ac:dyDescent="0.15">
      <c r="B48" s="21" t="s">
        <v>82</v>
      </c>
      <c r="C48" s="24">
        <f>SUM(D48:E48)</f>
        <v>666</v>
      </c>
      <c r="D48" s="25">
        <f t="shared" si="13"/>
        <v>342</v>
      </c>
      <c r="E48" s="33">
        <f t="shared" si="13"/>
        <v>324</v>
      </c>
      <c r="F48" s="4"/>
      <c r="G48" s="21" t="s">
        <v>85</v>
      </c>
      <c r="H48" s="24">
        <f>SUM(I48:J48)</f>
        <v>997</v>
      </c>
      <c r="I48" s="25">
        <f t="shared" si="12"/>
        <v>378</v>
      </c>
      <c r="J48" s="33">
        <f t="shared" si="12"/>
        <v>619</v>
      </c>
    </row>
    <row r="49" spans="2:10" ht="13.5" customHeight="1" x14ac:dyDescent="0.15">
      <c r="B49" s="21" t="s">
        <v>84</v>
      </c>
      <c r="C49" s="24">
        <f>SUM(D49:E49)</f>
        <v>703</v>
      </c>
      <c r="D49" s="25">
        <f t="shared" si="13"/>
        <v>349</v>
      </c>
      <c r="E49" s="33">
        <f t="shared" si="13"/>
        <v>354</v>
      </c>
      <c r="F49" s="4"/>
      <c r="G49" s="22" t="s">
        <v>87</v>
      </c>
      <c r="H49" s="23">
        <f>SUM(I49:J49)</f>
        <v>1017</v>
      </c>
      <c r="I49" s="26">
        <f t="shared" si="12"/>
        <v>392</v>
      </c>
      <c r="J49" s="34">
        <f t="shared" si="12"/>
        <v>625</v>
      </c>
    </row>
    <row r="50" spans="2:10" ht="13.5" customHeight="1" x14ac:dyDescent="0.15">
      <c r="B50" s="22" t="s">
        <v>86</v>
      </c>
      <c r="C50" s="23">
        <f>SUM(D50:E50)</f>
        <v>677</v>
      </c>
      <c r="D50" s="26">
        <f t="shared" si="13"/>
        <v>349</v>
      </c>
      <c r="E50" s="34">
        <f t="shared" si="13"/>
        <v>328</v>
      </c>
      <c r="F50" s="4"/>
      <c r="G50" s="21" t="s">
        <v>89</v>
      </c>
      <c r="H50" s="24">
        <f>SUM(H51:H55)</f>
        <v>3982</v>
      </c>
      <c r="I50" s="25">
        <f>SUM(I51:I55)</f>
        <v>1333</v>
      </c>
      <c r="J50" s="33">
        <f>SUM(J51:J55)</f>
        <v>2649</v>
      </c>
    </row>
    <row r="51" spans="2:10" ht="13.5" customHeight="1" x14ac:dyDescent="0.15">
      <c r="B51" s="21" t="s">
        <v>88</v>
      </c>
      <c r="C51" s="24">
        <f>SUM(C52:C56)</f>
        <v>4025</v>
      </c>
      <c r="D51" s="25">
        <f>SUM(D52:D56)</f>
        <v>2035</v>
      </c>
      <c r="E51" s="33">
        <f>SUM(E52:E56)</f>
        <v>1990</v>
      </c>
      <c r="F51" s="4"/>
      <c r="G51" s="21" t="s">
        <v>91</v>
      </c>
      <c r="H51" s="24">
        <f>SUM(I51:J51)</f>
        <v>952</v>
      </c>
      <c r="I51" s="25">
        <f t="shared" ref="I51:J55" si="14">I118+I185+I252+I319+I386+I453+I520+I587</f>
        <v>336</v>
      </c>
      <c r="J51" s="33">
        <f t="shared" si="14"/>
        <v>616</v>
      </c>
    </row>
    <row r="52" spans="2:10" ht="13.5" customHeight="1" x14ac:dyDescent="0.15">
      <c r="B52" s="21" t="s">
        <v>90</v>
      </c>
      <c r="C52" s="24">
        <f>SUM(D52:E52)</f>
        <v>790</v>
      </c>
      <c r="D52" s="25">
        <f t="shared" ref="D52:E56" si="15">D119+D186+D253+D320+D387+D454+D521+D588</f>
        <v>391</v>
      </c>
      <c r="E52" s="33">
        <f t="shared" si="15"/>
        <v>399</v>
      </c>
      <c r="F52" s="4"/>
      <c r="G52" s="21" t="s">
        <v>93</v>
      </c>
      <c r="H52" s="24">
        <f>SUM(I52:J52)</f>
        <v>818</v>
      </c>
      <c r="I52" s="25">
        <f t="shared" si="14"/>
        <v>305</v>
      </c>
      <c r="J52" s="33">
        <f t="shared" si="14"/>
        <v>513</v>
      </c>
    </row>
    <row r="53" spans="2:10" ht="13.5" customHeight="1" x14ac:dyDescent="0.15">
      <c r="B53" s="21" t="s">
        <v>92</v>
      </c>
      <c r="C53" s="24">
        <f>SUM(D53:E53)</f>
        <v>758</v>
      </c>
      <c r="D53" s="25">
        <f t="shared" si="15"/>
        <v>388</v>
      </c>
      <c r="E53" s="33">
        <f t="shared" si="15"/>
        <v>370</v>
      </c>
      <c r="F53" s="4"/>
      <c r="G53" s="21" t="s">
        <v>95</v>
      </c>
      <c r="H53" s="24">
        <f>SUM(I53:J53)</f>
        <v>855</v>
      </c>
      <c r="I53" s="25">
        <f t="shared" si="14"/>
        <v>284</v>
      </c>
      <c r="J53" s="33">
        <f t="shared" si="14"/>
        <v>571</v>
      </c>
    </row>
    <row r="54" spans="2:10" ht="13.5" customHeight="1" x14ac:dyDescent="0.15">
      <c r="B54" s="21" t="s">
        <v>94</v>
      </c>
      <c r="C54" s="24">
        <f>SUM(D54:E54)</f>
        <v>833</v>
      </c>
      <c r="D54" s="25">
        <f t="shared" si="15"/>
        <v>423</v>
      </c>
      <c r="E54" s="33">
        <f t="shared" si="15"/>
        <v>410</v>
      </c>
      <c r="F54" s="4"/>
      <c r="G54" s="21" t="s">
        <v>97</v>
      </c>
      <c r="H54" s="24">
        <f>SUM(I54:J54)</f>
        <v>709</v>
      </c>
      <c r="I54" s="25">
        <f t="shared" si="14"/>
        <v>224</v>
      </c>
      <c r="J54" s="33">
        <f t="shared" si="14"/>
        <v>485</v>
      </c>
    </row>
    <row r="55" spans="2:10" ht="13.5" customHeight="1" x14ac:dyDescent="0.15">
      <c r="B55" s="21" t="s">
        <v>96</v>
      </c>
      <c r="C55" s="24">
        <f>SUM(D55:E55)</f>
        <v>768</v>
      </c>
      <c r="D55" s="25">
        <f t="shared" si="15"/>
        <v>386</v>
      </c>
      <c r="E55" s="33">
        <f t="shared" si="15"/>
        <v>382</v>
      </c>
      <c r="F55" s="4"/>
      <c r="G55" s="22" t="s">
        <v>99</v>
      </c>
      <c r="H55" s="23">
        <f>SUM(I55:J55)</f>
        <v>648</v>
      </c>
      <c r="I55" s="26">
        <f t="shared" si="14"/>
        <v>184</v>
      </c>
      <c r="J55" s="34">
        <f t="shared" si="14"/>
        <v>464</v>
      </c>
    </row>
    <row r="56" spans="2:10" ht="13.5" customHeight="1" x14ac:dyDescent="0.15">
      <c r="B56" s="22" t="s">
        <v>98</v>
      </c>
      <c r="C56" s="23">
        <f>SUM(D56:E56)</f>
        <v>876</v>
      </c>
      <c r="D56" s="26">
        <f t="shared" si="15"/>
        <v>447</v>
      </c>
      <c r="E56" s="34">
        <f t="shared" si="15"/>
        <v>429</v>
      </c>
      <c r="F56" s="4"/>
      <c r="G56" s="21" t="s">
        <v>101</v>
      </c>
      <c r="H56" s="24">
        <f>SUM(H57:H61)</f>
        <v>1948</v>
      </c>
      <c r="I56" s="25">
        <f>SUM(I57:I61)</f>
        <v>465</v>
      </c>
      <c r="J56" s="33">
        <f>SUM(J57:J61)</f>
        <v>1483</v>
      </c>
    </row>
    <row r="57" spans="2:10" ht="13.5" customHeight="1" x14ac:dyDescent="0.15">
      <c r="B57" s="21" t="s">
        <v>100</v>
      </c>
      <c r="C57" s="24">
        <f>SUM(C58:C62)</f>
        <v>4735</v>
      </c>
      <c r="D57" s="25">
        <f>SUM(D58:D62)</f>
        <v>2469</v>
      </c>
      <c r="E57" s="33">
        <f>SUM(E58:E62)</f>
        <v>2266</v>
      </c>
      <c r="F57" s="4"/>
      <c r="G57" s="21" t="s">
        <v>103</v>
      </c>
      <c r="H57" s="27">
        <f>SUM(I57:J57)</f>
        <v>584</v>
      </c>
      <c r="I57" s="29">
        <f t="shared" ref="I57:J61" si="16">I124+I191+I258+I325+I392+I459+I526+I593</f>
        <v>162</v>
      </c>
      <c r="J57" s="35">
        <f t="shared" si="16"/>
        <v>422</v>
      </c>
    </row>
    <row r="58" spans="2:10" ht="13.5" customHeight="1" x14ac:dyDescent="0.15">
      <c r="B58" s="21" t="s">
        <v>102</v>
      </c>
      <c r="C58" s="24">
        <f>SUM(D58:E58)</f>
        <v>958</v>
      </c>
      <c r="D58" s="25">
        <f t="shared" ref="D58:E62" si="17">D125+D192+D259+D326+D393+D460+D527+D594</f>
        <v>518</v>
      </c>
      <c r="E58" s="33">
        <f t="shared" si="17"/>
        <v>440</v>
      </c>
      <c r="F58" s="4"/>
      <c r="G58" s="21" t="s">
        <v>105</v>
      </c>
      <c r="H58" s="27">
        <f>SUM(I58:J58)</f>
        <v>480</v>
      </c>
      <c r="I58" s="29">
        <f t="shared" si="16"/>
        <v>104</v>
      </c>
      <c r="J58" s="35">
        <f t="shared" si="16"/>
        <v>376</v>
      </c>
    </row>
    <row r="59" spans="2:10" ht="13.5" customHeight="1" x14ac:dyDescent="0.15">
      <c r="B59" s="21" t="s">
        <v>104</v>
      </c>
      <c r="C59" s="24">
        <f>SUM(D59:E59)</f>
        <v>897</v>
      </c>
      <c r="D59" s="25">
        <f t="shared" si="17"/>
        <v>451</v>
      </c>
      <c r="E59" s="33">
        <f t="shared" si="17"/>
        <v>446</v>
      </c>
      <c r="F59" s="4"/>
      <c r="G59" s="21" t="s">
        <v>107</v>
      </c>
      <c r="H59" s="27">
        <f>SUM(I59:J59)</f>
        <v>398</v>
      </c>
      <c r="I59" s="29">
        <f t="shared" si="16"/>
        <v>81</v>
      </c>
      <c r="J59" s="35">
        <f t="shared" si="16"/>
        <v>317</v>
      </c>
    </row>
    <row r="60" spans="2:10" ht="13.5" customHeight="1" x14ac:dyDescent="0.15">
      <c r="B60" s="21" t="s">
        <v>106</v>
      </c>
      <c r="C60" s="24">
        <f>SUM(D60:E60)</f>
        <v>930</v>
      </c>
      <c r="D60" s="25">
        <f t="shared" si="17"/>
        <v>467</v>
      </c>
      <c r="E60" s="33">
        <f t="shared" si="17"/>
        <v>463</v>
      </c>
      <c r="F60" s="4"/>
      <c r="G60" s="21" t="s">
        <v>109</v>
      </c>
      <c r="H60" s="27">
        <f>SUM(I60:J60)</f>
        <v>271</v>
      </c>
      <c r="I60" s="29">
        <f t="shared" si="16"/>
        <v>70</v>
      </c>
      <c r="J60" s="35">
        <f t="shared" si="16"/>
        <v>201</v>
      </c>
    </row>
    <row r="61" spans="2:10" ht="13.5" customHeight="1" x14ac:dyDescent="0.15">
      <c r="B61" s="21" t="s">
        <v>108</v>
      </c>
      <c r="C61" s="24">
        <f>SUM(D61:E61)</f>
        <v>940</v>
      </c>
      <c r="D61" s="25">
        <f t="shared" si="17"/>
        <v>505</v>
      </c>
      <c r="E61" s="33">
        <f t="shared" si="17"/>
        <v>435</v>
      </c>
      <c r="F61" s="4"/>
      <c r="G61" s="22" t="s">
        <v>111</v>
      </c>
      <c r="H61" s="28">
        <f>SUM(I61:J61)</f>
        <v>215</v>
      </c>
      <c r="I61" s="30">
        <f t="shared" si="16"/>
        <v>48</v>
      </c>
      <c r="J61" s="36">
        <f t="shared" si="16"/>
        <v>167</v>
      </c>
    </row>
    <row r="62" spans="2:10" ht="13.5" customHeight="1" x14ac:dyDescent="0.15">
      <c r="B62" s="22" t="s">
        <v>110</v>
      </c>
      <c r="C62" s="23">
        <f>SUM(D62:E62)</f>
        <v>1010</v>
      </c>
      <c r="D62" s="26">
        <f t="shared" si="17"/>
        <v>528</v>
      </c>
      <c r="E62" s="34">
        <f t="shared" si="17"/>
        <v>482</v>
      </c>
      <c r="F62" s="4"/>
      <c r="G62" s="21" t="s">
        <v>113</v>
      </c>
      <c r="H62" s="24">
        <f>SUM(H63:H67)</f>
        <v>472</v>
      </c>
      <c r="I62" s="25">
        <f>SUM(I63:I67)</f>
        <v>72</v>
      </c>
      <c r="J62" s="33">
        <f>SUM(J63:J67)</f>
        <v>400</v>
      </c>
    </row>
    <row r="63" spans="2:10" ht="13.5" customHeight="1" x14ac:dyDescent="0.15">
      <c r="B63" s="21" t="s">
        <v>112</v>
      </c>
      <c r="C63" s="24">
        <f>SUM(C64:C68)</f>
        <v>4688</v>
      </c>
      <c r="D63" s="25">
        <f>SUM(D64:D68)</f>
        <v>2308</v>
      </c>
      <c r="E63" s="33">
        <f>SUM(E64:E68)</f>
        <v>2380</v>
      </c>
      <c r="F63" s="4"/>
      <c r="G63" s="21" t="s">
        <v>115</v>
      </c>
      <c r="H63" s="27">
        <f t="shared" ref="H63:H68" si="18">SUM(I63:J63)</f>
        <v>190</v>
      </c>
      <c r="I63" s="29">
        <f t="shared" ref="I63:J69" si="19">I130+I197+I264+I331+I398+I465+I532+I599</f>
        <v>42</v>
      </c>
      <c r="J63" s="35">
        <f t="shared" si="19"/>
        <v>148</v>
      </c>
    </row>
    <row r="64" spans="2:10" ht="13.5" customHeight="1" x14ac:dyDescent="0.15">
      <c r="B64" s="21" t="s">
        <v>114</v>
      </c>
      <c r="C64" s="24">
        <f>SUM(D64:E64)</f>
        <v>942</v>
      </c>
      <c r="D64" s="25">
        <f t="shared" ref="D64:E68" si="20">D131+D198+D265+D332+D399+D466+D533+D600</f>
        <v>473</v>
      </c>
      <c r="E64" s="33">
        <f t="shared" si="20"/>
        <v>469</v>
      </c>
      <c r="F64" s="4"/>
      <c r="G64" s="21" t="s">
        <v>117</v>
      </c>
      <c r="H64" s="27">
        <f t="shared" si="18"/>
        <v>105</v>
      </c>
      <c r="I64" s="29">
        <f t="shared" si="19"/>
        <v>12</v>
      </c>
      <c r="J64" s="35">
        <f t="shared" si="19"/>
        <v>93</v>
      </c>
    </row>
    <row r="65" spans="2:10" ht="13.5" customHeight="1" x14ac:dyDescent="0.15">
      <c r="B65" s="21" t="s">
        <v>116</v>
      </c>
      <c r="C65" s="24">
        <f>SUM(D65:E65)</f>
        <v>977</v>
      </c>
      <c r="D65" s="25">
        <f t="shared" si="20"/>
        <v>477</v>
      </c>
      <c r="E65" s="33">
        <f t="shared" si="20"/>
        <v>500</v>
      </c>
      <c r="F65" s="4"/>
      <c r="G65" s="21" t="s">
        <v>119</v>
      </c>
      <c r="H65" s="27">
        <f t="shared" si="18"/>
        <v>65</v>
      </c>
      <c r="I65" s="29">
        <f t="shared" si="19"/>
        <v>5</v>
      </c>
      <c r="J65" s="35">
        <f t="shared" si="19"/>
        <v>60</v>
      </c>
    </row>
    <row r="66" spans="2:10" ht="13.5" customHeight="1" x14ac:dyDescent="0.15">
      <c r="B66" s="21" t="s">
        <v>118</v>
      </c>
      <c r="C66" s="24">
        <f>SUM(D66:E66)</f>
        <v>916</v>
      </c>
      <c r="D66" s="25">
        <f t="shared" si="20"/>
        <v>449</v>
      </c>
      <c r="E66" s="33">
        <f t="shared" si="20"/>
        <v>467</v>
      </c>
      <c r="F66" s="4"/>
      <c r="G66" s="21" t="s">
        <v>121</v>
      </c>
      <c r="H66" s="27">
        <f t="shared" si="18"/>
        <v>71</v>
      </c>
      <c r="I66" s="29">
        <f t="shared" si="19"/>
        <v>9</v>
      </c>
      <c r="J66" s="35">
        <f t="shared" si="19"/>
        <v>62</v>
      </c>
    </row>
    <row r="67" spans="2:10" ht="13.5" customHeight="1" x14ac:dyDescent="0.15">
      <c r="B67" s="21" t="s">
        <v>120</v>
      </c>
      <c r="C67" s="24">
        <f>SUM(D67:E67)</f>
        <v>940</v>
      </c>
      <c r="D67" s="25">
        <f t="shared" si="20"/>
        <v>464</v>
      </c>
      <c r="E67" s="33">
        <f t="shared" si="20"/>
        <v>476</v>
      </c>
      <c r="F67" s="4"/>
      <c r="G67" s="22" t="s">
        <v>123</v>
      </c>
      <c r="H67" s="28">
        <f t="shared" si="18"/>
        <v>41</v>
      </c>
      <c r="I67" s="30">
        <f t="shared" si="19"/>
        <v>4</v>
      </c>
      <c r="J67" s="36">
        <f t="shared" si="19"/>
        <v>37</v>
      </c>
    </row>
    <row r="68" spans="2:10" ht="13.5" customHeight="1" x14ac:dyDescent="0.15">
      <c r="B68" s="22" t="s">
        <v>122</v>
      </c>
      <c r="C68" s="23">
        <f>SUM(D68:E68)</f>
        <v>913</v>
      </c>
      <c r="D68" s="26">
        <f t="shared" si="20"/>
        <v>445</v>
      </c>
      <c r="E68" s="34">
        <f t="shared" si="20"/>
        <v>468</v>
      </c>
      <c r="F68" s="4"/>
      <c r="G68" s="20" t="s">
        <v>124</v>
      </c>
      <c r="H68" s="28">
        <f t="shared" si="18"/>
        <v>60</v>
      </c>
      <c r="I68" s="30">
        <f t="shared" si="19"/>
        <v>8</v>
      </c>
      <c r="J68" s="36">
        <f t="shared" si="19"/>
        <v>52</v>
      </c>
    </row>
    <row r="69" spans="2:10" ht="13.5" customHeight="1" x14ac:dyDescent="0.15">
      <c r="B69" s="3"/>
      <c r="C69" s="4"/>
      <c r="D69" s="4"/>
      <c r="E69" s="4"/>
      <c r="F69" s="4"/>
      <c r="G69" s="20" t="s">
        <v>125</v>
      </c>
      <c r="H69" s="28">
        <f>SUM(I69:J69)</f>
        <v>424</v>
      </c>
      <c r="I69" s="30">
        <f t="shared" si="19"/>
        <v>181</v>
      </c>
      <c r="J69" s="36">
        <f t="shared" si="19"/>
        <v>243</v>
      </c>
    </row>
    <row r="70" spans="2:10" ht="12" customHeight="1" x14ac:dyDescent="0.15">
      <c r="B70" s="3"/>
      <c r="C70" s="4"/>
      <c r="D70" s="4"/>
      <c r="E70" s="4"/>
      <c r="F70" s="4"/>
    </row>
    <row r="71" spans="2:10" s="16" customFormat="1" ht="12" customHeight="1" x14ac:dyDescent="0.15">
      <c r="B71" s="15" t="s">
        <v>132</v>
      </c>
      <c r="F71" s="17"/>
      <c r="G71" s="15"/>
      <c r="H71" s="59" t="s">
        <v>187</v>
      </c>
      <c r="I71" s="59"/>
      <c r="J71" s="59"/>
    </row>
    <row r="72" spans="2:10" ht="6.75" customHeight="1" x14ac:dyDescent="0.15"/>
    <row r="73" spans="2:10" s="10" customFormat="1" ht="13.5" customHeight="1" x14ac:dyDescent="0.15">
      <c r="B73" s="60" t="s">
        <v>128</v>
      </c>
      <c r="C73" s="62" t="s">
        <v>0</v>
      </c>
      <c r="D73" s="62" t="s">
        <v>1</v>
      </c>
      <c r="E73" s="64" t="s">
        <v>2</v>
      </c>
      <c r="F73" s="9"/>
      <c r="G73" s="60" t="s">
        <v>128</v>
      </c>
      <c r="H73" s="62" t="s">
        <v>0</v>
      </c>
      <c r="I73" s="62" t="s">
        <v>1</v>
      </c>
      <c r="J73" s="64" t="s">
        <v>2</v>
      </c>
    </row>
    <row r="74" spans="2:10" s="10" customFormat="1" ht="13.5" customHeight="1" x14ac:dyDescent="0.15">
      <c r="B74" s="61"/>
      <c r="C74" s="63"/>
      <c r="D74" s="63"/>
      <c r="E74" s="65"/>
      <c r="F74" s="9"/>
      <c r="G74" s="61"/>
      <c r="H74" s="63"/>
      <c r="I74" s="63"/>
      <c r="J74" s="65"/>
    </row>
    <row r="75" spans="2:10" ht="13.5" customHeight="1" x14ac:dyDescent="0.15">
      <c r="B75" s="20" t="s">
        <v>3</v>
      </c>
      <c r="C75" s="23">
        <f>C76+C82+C88+C94+C100+C106+C112+C118+C124+C130+H75+H81+H87+H93+H99+H105+H111+H117+H123+H129+H135+H136</f>
        <v>35180</v>
      </c>
      <c r="D75" s="23">
        <f>D76+D82+D88+D94+D100+D106+D112+D118+D124+D130+I75+I81+I87+I93+I99+I105+I111+I117+I123+I129+I135+I136</f>
        <v>16458</v>
      </c>
      <c r="E75" s="31">
        <f>E76+E82+E88+E94+E100+E106+E112+E118+E124+E130+J75+J81+J87+J93+J99+J105+J111+J117+J123+J129+J135+J136</f>
        <v>18722</v>
      </c>
      <c r="F75" s="4"/>
      <c r="G75" s="21" t="s">
        <v>5</v>
      </c>
      <c r="H75" s="24">
        <f>SUM(H76:H80)</f>
        <v>2156</v>
      </c>
      <c r="I75" s="50">
        <f t="shared" ref="I75:J75" si="21">SUM(I76:I80)</f>
        <v>1062</v>
      </c>
      <c r="J75" s="50">
        <f t="shared" si="21"/>
        <v>1094</v>
      </c>
    </row>
    <row r="76" spans="2:10" ht="13.5" customHeight="1" x14ac:dyDescent="0.15">
      <c r="B76" s="21" t="s">
        <v>4</v>
      </c>
      <c r="C76" s="24">
        <f>SUM(C77:C81)</f>
        <v>1224</v>
      </c>
      <c r="D76" s="46">
        <f t="shared" ref="D76:E76" si="22">SUM(D77:D81)</f>
        <v>627</v>
      </c>
      <c r="E76" s="47">
        <f t="shared" si="22"/>
        <v>597</v>
      </c>
      <c r="F76" s="4"/>
      <c r="G76" s="21" t="s">
        <v>7</v>
      </c>
      <c r="H76" s="24">
        <f>SUM(I76:J76)</f>
        <v>435</v>
      </c>
      <c r="I76" s="47">
        <v>207</v>
      </c>
      <c r="J76" s="47">
        <v>228</v>
      </c>
    </row>
    <row r="77" spans="2:10" ht="13.5" customHeight="1" x14ac:dyDescent="0.15">
      <c r="B77" s="21" t="s">
        <v>6</v>
      </c>
      <c r="C77" s="24">
        <f>SUM(D77:E77)</f>
        <v>210</v>
      </c>
      <c r="D77" s="46">
        <v>101</v>
      </c>
      <c r="E77" s="47">
        <v>109</v>
      </c>
      <c r="F77" s="4"/>
      <c r="G77" s="21" t="s">
        <v>9</v>
      </c>
      <c r="H77" s="24">
        <f>SUM(I77:J77)</f>
        <v>475</v>
      </c>
      <c r="I77" s="47">
        <v>232</v>
      </c>
      <c r="J77" s="47">
        <v>243</v>
      </c>
    </row>
    <row r="78" spans="2:10" ht="13.5" customHeight="1" x14ac:dyDescent="0.15">
      <c r="B78" s="21" t="s">
        <v>8</v>
      </c>
      <c r="C78" s="24">
        <f>SUM(D78:E78)</f>
        <v>209</v>
      </c>
      <c r="D78" s="46">
        <v>113</v>
      </c>
      <c r="E78" s="47">
        <v>96</v>
      </c>
      <c r="F78" s="4"/>
      <c r="G78" s="21" t="s">
        <v>11</v>
      </c>
      <c r="H78" s="24">
        <f>SUM(I78:J78)</f>
        <v>455</v>
      </c>
      <c r="I78" s="47">
        <v>222</v>
      </c>
      <c r="J78" s="47">
        <v>233</v>
      </c>
    </row>
    <row r="79" spans="2:10" ht="13.5" customHeight="1" x14ac:dyDescent="0.15">
      <c r="B79" s="21" t="s">
        <v>10</v>
      </c>
      <c r="C79" s="24">
        <f>SUM(D79:E79)</f>
        <v>261</v>
      </c>
      <c r="D79" s="46">
        <v>136</v>
      </c>
      <c r="E79" s="47">
        <v>125</v>
      </c>
      <c r="F79" s="4"/>
      <c r="G79" s="21" t="s">
        <v>13</v>
      </c>
      <c r="H79" s="24">
        <f>SUM(I79:J79)</f>
        <v>453</v>
      </c>
      <c r="I79" s="47">
        <v>223</v>
      </c>
      <c r="J79" s="47">
        <v>230</v>
      </c>
    </row>
    <row r="80" spans="2:10" ht="13.5" customHeight="1" x14ac:dyDescent="0.15">
      <c r="B80" s="21" t="s">
        <v>12</v>
      </c>
      <c r="C80" s="24">
        <f>SUM(D80:E80)</f>
        <v>275</v>
      </c>
      <c r="D80" s="46">
        <v>141</v>
      </c>
      <c r="E80" s="47">
        <v>134</v>
      </c>
      <c r="F80" s="4"/>
      <c r="G80" s="22" t="s">
        <v>15</v>
      </c>
      <c r="H80" s="23">
        <f>SUM(I80:J80)</f>
        <v>338</v>
      </c>
      <c r="I80" s="47">
        <v>178</v>
      </c>
      <c r="J80" s="47">
        <v>160</v>
      </c>
    </row>
    <row r="81" spans="2:12" ht="13.5" customHeight="1" x14ac:dyDescent="0.15">
      <c r="B81" s="22" t="s">
        <v>14</v>
      </c>
      <c r="C81" s="23">
        <f>SUM(D81:E81)</f>
        <v>269</v>
      </c>
      <c r="D81" s="48">
        <v>136</v>
      </c>
      <c r="E81" s="49">
        <v>133</v>
      </c>
      <c r="F81" s="4"/>
      <c r="G81" s="21" t="s">
        <v>17</v>
      </c>
      <c r="H81" s="24">
        <f>SUM(H82:H86)</f>
        <v>2255</v>
      </c>
      <c r="I81" s="50">
        <f t="shared" ref="I81:J81" si="23">SUM(I82:I86)</f>
        <v>1093</v>
      </c>
      <c r="J81" s="50">
        <f t="shared" si="23"/>
        <v>1162</v>
      </c>
    </row>
    <row r="82" spans="2:12" ht="13.5" customHeight="1" x14ac:dyDescent="0.15">
      <c r="B82" s="21" t="s">
        <v>16</v>
      </c>
      <c r="C82" s="24">
        <f>SUM(C83:C87)</f>
        <v>1329</v>
      </c>
      <c r="D82" s="46">
        <f t="shared" ref="D82:E82" si="24">SUM(D83:D87)</f>
        <v>692</v>
      </c>
      <c r="E82" s="47">
        <f t="shared" si="24"/>
        <v>637</v>
      </c>
      <c r="F82" s="4"/>
      <c r="G82" s="21" t="s">
        <v>19</v>
      </c>
      <c r="H82" s="24">
        <f>SUM(I82:J82)</f>
        <v>492</v>
      </c>
      <c r="I82" s="47">
        <v>232</v>
      </c>
      <c r="J82" s="47">
        <v>260</v>
      </c>
    </row>
    <row r="83" spans="2:12" ht="13.5" customHeight="1" x14ac:dyDescent="0.15">
      <c r="B83" s="21" t="s">
        <v>18</v>
      </c>
      <c r="C83" s="24">
        <f>SUM(D83:E83)</f>
        <v>271</v>
      </c>
      <c r="D83" s="46">
        <v>130</v>
      </c>
      <c r="E83" s="47">
        <v>141</v>
      </c>
      <c r="F83" s="4"/>
      <c r="G83" s="21" t="s">
        <v>21</v>
      </c>
      <c r="H83" s="24">
        <f>SUM(I83:J83)</f>
        <v>434</v>
      </c>
      <c r="I83" s="47">
        <v>208</v>
      </c>
      <c r="J83" s="47">
        <v>226</v>
      </c>
    </row>
    <row r="84" spans="2:12" ht="13.5" customHeight="1" x14ac:dyDescent="0.15">
      <c r="B84" s="21" t="s">
        <v>20</v>
      </c>
      <c r="C84" s="24">
        <f>SUM(D84:E84)</f>
        <v>259</v>
      </c>
      <c r="D84" s="46">
        <v>143</v>
      </c>
      <c r="E84" s="47">
        <v>116</v>
      </c>
      <c r="F84" s="4"/>
      <c r="G84" s="21" t="s">
        <v>23</v>
      </c>
      <c r="H84" s="24">
        <f>SUM(I84:J84)</f>
        <v>465</v>
      </c>
      <c r="I84" s="47">
        <v>221</v>
      </c>
      <c r="J84" s="47">
        <v>244</v>
      </c>
    </row>
    <row r="85" spans="2:12" ht="13.5" customHeight="1" x14ac:dyDescent="0.15">
      <c r="B85" s="21" t="s">
        <v>22</v>
      </c>
      <c r="C85" s="24">
        <f>SUM(D85:E85)</f>
        <v>276</v>
      </c>
      <c r="D85" s="46">
        <v>160</v>
      </c>
      <c r="E85" s="47">
        <v>116</v>
      </c>
      <c r="F85" s="4"/>
      <c r="G85" s="21" t="s">
        <v>25</v>
      </c>
      <c r="H85" s="24">
        <f>SUM(I85:J85)</f>
        <v>421</v>
      </c>
      <c r="I85" s="47">
        <v>201</v>
      </c>
      <c r="J85" s="47">
        <v>220</v>
      </c>
    </row>
    <row r="86" spans="2:12" ht="13.5" customHeight="1" x14ac:dyDescent="0.15">
      <c r="B86" s="21" t="s">
        <v>24</v>
      </c>
      <c r="C86" s="24">
        <f>SUM(D86:E86)</f>
        <v>258</v>
      </c>
      <c r="D86" s="46">
        <v>128</v>
      </c>
      <c r="E86" s="47">
        <v>130</v>
      </c>
      <c r="F86" s="4"/>
      <c r="G86" s="22" t="s">
        <v>27</v>
      </c>
      <c r="H86" s="23">
        <f>SUM(I86:J86)</f>
        <v>443</v>
      </c>
      <c r="I86" s="49">
        <v>231</v>
      </c>
      <c r="J86" s="49">
        <v>212</v>
      </c>
    </row>
    <row r="87" spans="2:12" ht="13.5" customHeight="1" x14ac:dyDescent="0.15">
      <c r="B87" s="22" t="s">
        <v>26</v>
      </c>
      <c r="C87" s="23">
        <f>SUM(D87:E87)</f>
        <v>265</v>
      </c>
      <c r="D87" s="48">
        <v>131</v>
      </c>
      <c r="E87" s="49">
        <v>134</v>
      </c>
      <c r="F87" s="4"/>
      <c r="G87" s="21" t="s">
        <v>29</v>
      </c>
      <c r="H87" s="24">
        <f>SUM(H88:H92)</f>
        <v>2388</v>
      </c>
      <c r="I87" s="47">
        <f t="shared" ref="I87:J87" si="25">SUM(I88:I92)</f>
        <v>1122</v>
      </c>
      <c r="J87" s="47">
        <f t="shared" si="25"/>
        <v>1266</v>
      </c>
    </row>
    <row r="88" spans="2:12" ht="13.5" customHeight="1" x14ac:dyDescent="0.15">
      <c r="B88" s="21" t="s">
        <v>28</v>
      </c>
      <c r="C88" s="24">
        <f>SUM(C89:C93)</f>
        <v>1473</v>
      </c>
      <c r="D88" s="46">
        <f t="shared" ref="D88:E88" si="26">SUM(D89:D93)</f>
        <v>762</v>
      </c>
      <c r="E88" s="47">
        <f t="shared" si="26"/>
        <v>711</v>
      </c>
      <c r="F88" s="4"/>
      <c r="G88" s="21" t="s">
        <v>31</v>
      </c>
      <c r="H88" s="24">
        <f>SUM(I88:J88)</f>
        <v>486</v>
      </c>
      <c r="I88" s="47">
        <v>249</v>
      </c>
      <c r="J88" s="47">
        <v>237</v>
      </c>
    </row>
    <row r="89" spans="2:12" ht="13.5" customHeight="1" x14ac:dyDescent="0.15">
      <c r="B89" s="21" t="s">
        <v>30</v>
      </c>
      <c r="C89" s="24">
        <f>SUM(D89:E89)</f>
        <v>294</v>
      </c>
      <c r="D89" s="46">
        <v>148</v>
      </c>
      <c r="E89" s="47">
        <v>146</v>
      </c>
      <c r="F89" s="4"/>
      <c r="G89" s="21" t="s">
        <v>33</v>
      </c>
      <c r="H89" s="24">
        <f>SUM(I89:J89)</f>
        <v>483</v>
      </c>
      <c r="I89" s="47">
        <v>226</v>
      </c>
      <c r="J89" s="47">
        <v>257</v>
      </c>
    </row>
    <row r="90" spans="2:12" ht="13.5" customHeight="1" x14ac:dyDescent="0.15">
      <c r="B90" s="21" t="s">
        <v>32</v>
      </c>
      <c r="C90" s="24">
        <f>SUM(D90:E90)</f>
        <v>274</v>
      </c>
      <c r="D90" s="46">
        <v>148</v>
      </c>
      <c r="E90" s="47">
        <v>126</v>
      </c>
      <c r="F90" s="4"/>
      <c r="G90" s="21" t="s">
        <v>35</v>
      </c>
      <c r="H90" s="24">
        <f>SUM(I90:J90)</f>
        <v>451</v>
      </c>
      <c r="I90" s="47">
        <v>205</v>
      </c>
      <c r="J90" s="47">
        <v>246</v>
      </c>
    </row>
    <row r="91" spans="2:12" ht="13.5" customHeight="1" x14ac:dyDescent="0.15">
      <c r="B91" s="21" t="s">
        <v>34</v>
      </c>
      <c r="C91" s="24">
        <f>SUM(D91:E91)</f>
        <v>294</v>
      </c>
      <c r="D91" s="46">
        <v>154</v>
      </c>
      <c r="E91" s="47">
        <v>140</v>
      </c>
      <c r="F91" s="4"/>
      <c r="G91" s="21" t="s">
        <v>37</v>
      </c>
      <c r="H91" s="24">
        <f>SUM(I91:J91)</f>
        <v>495</v>
      </c>
      <c r="I91" s="47">
        <v>229</v>
      </c>
      <c r="J91" s="47">
        <v>266</v>
      </c>
    </row>
    <row r="92" spans="2:12" ht="13.5" customHeight="1" x14ac:dyDescent="0.15">
      <c r="B92" s="21" t="s">
        <v>36</v>
      </c>
      <c r="C92" s="24">
        <f>SUM(D92:E92)</f>
        <v>328</v>
      </c>
      <c r="D92" s="46">
        <v>160</v>
      </c>
      <c r="E92" s="47">
        <v>168</v>
      </c>
      <c r="F92" s="4"/>
      <c r="G92" s="22" t="s">
        <v>39</v>
      </c>
      <c r="H92" s="23">
        <f>SUM(I92:J92)</f>
        <v>473</v>
      </c>
      <c r="I92" s="47">
        <v>213</v>
      </c>
      <c r="J92" s="47">
        <v>260</v>
      </c>
    </row>
    <row r="93" spans="2:12" ht="13.5" customHeight="1" x14ac:dyDescent="0.15">
      <c r="B93" s="22" t="s">
        <v>38</v>
      </c>
      <c r="C93" s="23">
        <f>SUM(D93:E93)</f>
        <v>283</v>
      </c>
      <c r="D93" s="48">
        <v>152</v>
      </c>
      <c r="E93" s="49">
        <v>131</v>
      </c>
      <c r="F93" s="4"/>
      <c r="G93" s="21" t="s">
        <v>41</v>
      </c>
      <c r="H93" s="24">
        <f>SUM(H94:H98)</f>
        <v>2809</v>
      </c>
      <c r="I93" s="50">
        <f t="shared" ref="I93:J93" si="27">SUM(I94:I98)</f>
        <v>1298</v>
      </c>
      <c r="J93" s="50">
        <f t="shared" si="27"/>
        <v>1511</v>
      </c>
    </row>
    <row r="94" spans="2:12" ht="13.5" customHeight="1" x14ac:dyDescent="0.15">
      <c r="B94" s="21" t="s">
        <v>40</v>
      </c>
      <c r="C94" s="24">
        <f>SUM(C95:C99)</f>
        <v>1317</v>
      </c>
      <c r="D94" s="46">
        <f t="shared" ref="D94:E94" si="28">SUM(D95:D99)</f>
        <v>711</v>
      </c>
      <c r="E94" s="47">
        <f t="shared" si="28"/>
        <v>606</v>
      </c>
      <c r="F94" s="4"/>
      <c r="G94" s="21" t="s">
        <v>43</v>
      </c>
      <c r="H94" s="24">
        <f>SUM(I94:J94)</f>
        <v>562</v>
      </c>
      <c r="I94" s="47">
        <v>256</v>
      </c>
      <c r="J94" s="47">
        <v>306</v>
      </c>
    </row>
    <row r="95" spans="2:12" ht="13.5" customHeight="1" x14ac:dyDescent="0.15">
      <c r="B95" s="21" t="s">
        <v>42</v>
      </c>
      <c r="C95" s="24">
        <f>SUM(D95:E95)</f>
        <v>297</v>
      </c>
      <c r="D95" s="46">
        <v>157</v>
      </c>
      <c r="E95" s="47">
        <v>140</v>
      </c>
      <c r="F95" s="4"/>
      <c r="G95" s="21" t="s">
        <v>45</v>
      </c>
      <c r="H95" s="24">
        <f>SUM(I95:J95)</f>
        <v>574</v>
      </c>
      <c r="I95" s="47">
        <v>262</v>
      </c>
      <c r="J95" s="47">
        <v>312</v>
      </c>
      <c r="L95" s="6"/>
    </row>
    <row r="96" spans="2:12" ht="13.5" customHeight="1" x14ac:dyDescent="0.15">
      <c r="B96" s="21" t="s">
        <v>44</v>
      </c>
      <c r="C96" s="24">
        <f>SUM(D96:E96)</f>
        <v>321</v>
      </c>
      <c r="D96" s="46">
        <v>184</v>
      </c>
      <c r="E96" s="47">
        <v>137</v>
      </c>
      <c r="F96" s="4"/>
      <c r="G96" s="21" t="s">
        <v>47</v>
      </c>
      <c r="H96" s="24">
        <f>SUM(I96:J96)</f>
        <v>528</v>
      </c>
      <c r="I96" s="47">
        <v>254</v>
      </c>
      <c r="J96" s="47">
        <v>274</v>
      </c>
    </row>
    <row r="97" spans="2:10" ht="13.5" customHeight="1" x14ac:dyDescent="0.15">
      <c r="B97" s="21" t="s">
        <v>46</v>
      </c>
      <c r="C97" s="24">
        <f>SUM(D97:E97)</f>
        <v>289</v>
      </c>
      <c r="D97" s="46">
        <v>148</v>
      </c>
      <c r="E97" s="47">
        <v>141</v>
      </c>
      <c r="F97" s="4"/>
      <c r="G97" s="21" t="s">
        <v>49</v>
      </c>
      <c r="H97" s="24">
        <f>SUM(I97:J97)</f>
        <v>597</v>
      </c>
      <c r="I97" s="47">
        <v>282</v>
      </c>
      <c r="J97" s="47">
        <v>315</v>
      </c>
    </row>
    <row r="98" spans="2:10" ht="13.5" customHeight="1" x14ac:dyDescent="0.15">
      <c r="B98" s="21" t="s">
        <v>48</v>
      </c>
      <c r="C98" s="24">
        <f>SUM(D98:E98)</f>
        <v>242</v>
      </c>
      <c r="D98" s="46">
        <v>125</v>
      </c>
      <c r="E98" s="47">
        <v>117</v>
      </c>
      <c r="F98" s="4"/>
      <c r="G98" s="22" t="s">
        <v>51</v>
      </c>
      <c r="H98" s="23">
        <f>SUM(I98:J98)</f>
        <v>548</v>
      </c>
      <c r="I98" s="49">
        <v>244</v>
      </c>
      <c r="J98" s="49">
        <v>304</v>
      </c>
    </row>
    <row r="99" spans="2:10" ht="13.5" customHeight="1" x14ac:dyDescent="0.15">
      <c r="B99" s="22" t="s">
        <v>50</v>
      </c>
      <c r="C99" s="23">
        <f>SUM(D99:E99)</f>
        <v>168</v>
      </c>
      <c r="D99" s="48">
        <v>97</v>
      </c>
      <c r="E99" s="49">
        <v>71</v>
      </c>
      <c r="F99" s="4"/>
      <c r="G99" s="21" t="s">
        <v>53</v>
      </c>
      <c r="H99" s="24">
        <f>SUM(H100:H104)</f>
        <v>2706</v>
      </c>
      <c r="I99" s="47">
        <f t="shared" ref="I99:J99" si="29">SUM(I100:I104)</f>
        <v>1265</v>
      </c>
      <c r="J99" s="47">
        <f t="shared" si="29"/>
        <v>1441</v>
      </c>
    </row>
    <row r="100" spans="2:10" ht="13.5" customHeight="1" x14ac:dyDescent="0.15">
      <c r="B100" s="21" t="s">
        <v>52</v>
      </c>
      <c r="C100" s="24">
        <f>SUM(C101:C105)</f>
        <v>960</v>
      </c>
      <c r="D100" s="46">
        <f t="shared" ref="D100:E100" si="30">SUM(D101:D105)</f>
        <v>500</v>
      </c>
      <c r="E100" s="47">
        <f t="shared" si="30"/>
        <v>460</v>
      </c>
      <c r="F100" s="4"/>
      <c r="G100" s="21" t="s">
        <v>55</v>
      </c>
      <c r="H100" s="24">
        <f>SUM(I100:J100)</f>
        <v>618</v>
      </c>
      <c r="I100" s="47">
        <v>285</v>
      </c>
      <c r="J100" s="47">
        <v>333</v>
      </c>
    </row>
    <row r="101" spans="2:10" ht="13.5" customHeight="1" x14ac:dyDescent="0.15">
      <c r="B101" s="21" t="s">
        <v>54</v>
      </c>
      <c r="C101" s="24">
        <f>SUM(D101:E101)</f>
        <v>163</v>
      </c>
      <c r="D101" s="46">
        <v>92</v>
      </c>
      <c r="E101" s="47">
        <v>71</v>
      </c>
      <c r="F101" s="4"/>
      <c r="G101" s="21" t="s">
        <v>57</v>
      </c>
      <c r="H101" s="24">
        <f>SUM(I101:J101)</f>
        <v>618</v>
      </c>
      <c r="I101" s="47">
        <v>305</v>
      </c>
      <c r="J101" s="47">
        <v>313</v>
      </c>
    </row>
    <row r="102" spans="2:10" ht="13.5" customHeight="1" x14ac:dyDescent="0.15">
      <c r="B102" s="21" t="s">
        <v>56</v>
      </c>
      <c r="C102" s="24">
        <f>SUM(D102:E102)</f>
        <v>164</v>
      </c>
      <c r="D102" s="46">
        <v>99</v>
      </c>
      <c r="E102" s="47">
        <v>65</v>
      </c>
      <c r="F102" s="4"/>
      <c r="G102" s="21" t="s">
        <v>59</v>
      </c>
      <c r="H102" s="24">
        <f>SUM(I102:J102)</f>
        <v>525</v>
      </c>
      <c r="I102" s="47">
        <v>237</v>
      </c>
      <c r="J102" s="47">
        <v>288</v>
      </c>
    </row>
    <row r="103" spans="2:10" ht="13.5" customHeight="1" x14ac:dyDescent="0.15">
      <c r="B103" s="21" t="s">
        <v>58</v>
      </c>
      <c r="C103" s="24">
        <f>SUM(D103:E103)</f>
        <v>174</v>
      </c>
      <c r="D103" s="46">
        <v>74</v>
      </c>
      <c r="E103" s="47">
        <v>100</v>
      </c>
      <c r="F103" s="4"/>
      <c r="G103" s="21" t="s">
        <v>61</v>
      </c>
      <c r="H103" s="24">
        <f>SUM(I103:J103)</f>
        <v>586</v>
      </c>
      <c r="I103" s="47">
        <v>263</v>
      </c>
      <c r="J103" s="47">
        <v>323</v>
      </c>
    </row>
    <row r="104" spans="2:10" ht="13.5" customHeight="1" x14ac:dyDescent="0.15">
      <c r="B104" s="21" t="s">
        <v>60</v>
      </c>
      <c r="C104" s="24">
        <f>SUM(D104:E104)</f>
        <v>226</v>
      </c>
      <c r="D104" s="46">
        <v>109</v>
      </c>
      <c r="E104" s="47">
        <v>117</v>
      </c>
      <c r="F104" s="4"/>
      <c r="G104" s="22" t="s">
        <v>63</v>
      </c>
      <c r="H104" s="23">
        <f>SUM(I104:J104)</f>
        <v>359</v>
      </c>
      <c r="I104" s="47">
        <v>175</v>
      </c>
      <c r="J104" s="47">
        <v>184</v>
      </c>
    </row>
    <row r="105" spans="2:10" ht="13.5" customHeight="1" x14ac:dyDescent="0.15">
      <c r="B105" s="22" t="s">
        <v>62</v>
      </c>
      <c r="C105" s="23">
        <f>SUM(D105:E105)</f>
        <v>233</v>
      </c>
      <c r="D105" s="48">
        <v>126</v>
      </c>
      <c r="E105" s="49">
        <v>107</v>
      </c>
      <c r="F105" s="4"/>
      <c r="G105" s="21" t="s">
        <v>65</v>
      </c>
      <c r="H105" s="24">
        <f>SUM(H106:H110)</f>
        <v>1994</v>
      </c>
      <c r="I105" s="50">
        <f t="shared" ref="I105:J105" si="31">SUM(I106:I110)</f>
        <v>810</v>
      </c>
      <c r="J105" s="50">
        <f t="shared" si="31"/>
        <v>1184</v>
      </c>
    </row>
    <row r="106" spans="2:10" ht="13.5" customHeight="1" x14ac:dyDescent="0.15">
      <c r="B106" s="21" t="s">
        <v>64</v>
      </c>
      <c r="C106" s="24">
        <f>SUM(C107:C111)</f>
        <v>1405</v>
      </c>
      <c r="D106" s="46">
        <f t="shared" ref="D106:E106" si="32">SUM(D107:D111)</f>
        <v>707</v>
      </c>
      <c r="E106" s="47">
        <f t="shared" si="32"/>
        <v>698</v>
      </c>
      <c r="F106" s="4"/>
      <c r="G106" s="21" t="s">
        <v>67</v>
      </c>
      <c r="H106" s="24">
        <f>SUM(I106:J106)</f>
        <v>364</v>
      </c>
      <c r="I106" s="47">
        <v>157</v>
      </c>
      <c r="J106" s="47">
        <v>207</v>
      </c>
    </row>
    <row r="107" spans="2:10" ht="13.5" customHeight="1" x14ac:dyDescent="0.15">
      <c r="B107" s="21" t="s">
        <v>66</v>
      </c>
      <c r="C107" s="24">
        <f>SUM(D107:E107)</f>
        <v>298</v>
      </c>
      <c r="D107" s="46">
        <v>165</v>
      </c>
      <c r="E107" s="47">
        <v>133</v>
      </c>
      <c r="F107" s="4"/>
      <c r="G107" s="21" t="s">
        <v>69</v>
      </c>
      <c r="H107" s="24">
        <f>SUM(I107:J107)</f>
        <v>422</v>
      </c>
      <c r="I107" s="47">
        <v>172</v>
      </c>
      <c r="J107" s="47">
        <v>250</v>
      </c>
    </row>
    <row r="108" spans="2:10" ht="13.5" customHeight="1" x14ac:dyDescent="0.15">
      <c r="B108" s="21" t="s">
        <v>68</v>
      </c>
      <c r="C108" s="24">
        <f>SUM(D108:E108)</f>
        <v>253</v>
      </c>
      <c r="D108" s="46">
        <v>117</v>
      </c>
      <c r="E108" s="47">
        <v>136</v>
      </c>
      <c r="F108" s="4"/>
      <c r="G108" s="21" t="s">
        <v>71</v>
      </c>
      <c r="H108" s="24">
        <f>SUM(I108:J108)</f>
        <v>420</v>
      </c>
      <c r="I108" s="47">
        <v>177</v>
      </c>
      <c r="J108" s="47">
        <v>243</v>
      </c>
    </row>
    <row r="109" spans="2:10" ht="13.5" customHeight="1" x14ac:dyDescent="0.15">
      <c r="B109" s="21" t="s">
        <v>70</v>
      </c>
      <c r="C109" s="24">
        <f>SUM(D109:E109)</f>
        <v>279</v>
      </c>
      <c r="D109" s="46">
        <v>145</v>
      </c>
      <c r="E109" s="47">
        <v>134</v>
      </c>
      <c r="F109" s="4"/>
      <c r="G109" s="21" t="s">
        <v>73</v>
      </c>
      <c r="H109" s="24">
        <f>SUM(I109:J109)</f>
        <v>412</v>
      </c>
      <c r="I109" s="47">
        <v>158</v>
      </c>
      <c r="J109" s="47">
        <v>254</v>
      </c>
    </row>
    <row r="110" spans="2:10" ht="13.5" customHeight="1" x14ac:dyDescent="0.15">
      <c r="B110" s="21" t="s">
        <v>72</v>
      </c>
      <c r="C110" s="24">
        <f>SUM(D110:E110)</f>
        <v>285</v>
      </c>
      <c r="D110" s="46">
        <v>145</v>
      </c>
      <c r="E110" s="47">
        <v>140</v>
      </c>
      <c r="F110" s="4"/>
      <c r="G110" s="22" t="s">
        <v>75</v>
      </c>
      <c r="H110" s="23">
        <f>SUM(I110:J110)</f>
        <v>376</v>
      </c>
      <c r="I110" s="49">
        <v>146</v>
      </c>
      <c r="J110" s="49">
        <v>230</v>
      </c>
    </row>
    <row r="111" spans="2:10" ht="13.5" customHeight="1" x14ac:dyDescent="0.15">
      <c r="B111" s="22" t="s">
        <v>74</v>
      </c>
      <c r="C111" s="23">
        <f>SUM(D111:E111)</f>
        <v>290</v>
      </c>
      <c r="D111" s="48">
        <v>135</v>
      </c>
      <c r="E111" s="49">
        <v>155</v>
      </c>
      <c r="F111" s="4"/>
      <c r="G111" s="21" t="s">
        <v>77</v>
      </c>
      <c r="H111" s="24">
        <f>SUM(H112:H116)</f>
        <v>1889</v>
      </c>
      <c r="I111" s="47">
        <f t="shared" ref="I111:J111" si="33">SUM(I112:I116)</f>
        <v>726</v>
      </c>
      <c r="J111" s="47">
        <f t="shared" si="33"/>
        <v>1163</v>
      </c>
    </row>
    <row r="112" spans="2:10" ht="13.5" customHeight="1" x14ac:dyDescent="0.15">
      <c r="B112" s="21" t="s">
        <v>76</v>
      </c>
      <c r="C112" s="24">
        <f>SUM(C113:C117)</f>
        <v>1662</v>
      </c>
      <c r="D112" s="46">
        <f t="shared" ref="D112:E112" si="34">SUM(D113:D117)</f>
        <v>825</v>
      </c>
      <c r="E112" s="47">
        <f t="shared" si="34"/>
        <v>837</v>
      </c>
      <c r="F112" s="4"/>
      <c r="G112" s="21" t="s">
        <v>79</v>
      </c>
      <c r="H112" s="24">
        <f>SUM(I112:J112)</f>
        <v>408</v>
      </c>
      <c r="I112" s="47">
        <v>156</v>
      </c>
      <c r="J112" s="47">
        <v>252</v>
      </c>
    </row>
    <row r="113" spans="2:10" ht="13.5" customHeight="1" x14ac:dyDescent="0.15">
      <c r="B113" s="21" t="s">
        <v>78</v>
      </c>
      <c r="C113" s="24">
        <f>SUM(D113:E113)</f>
        <v>330</v>
      </c>
      <c r="D113" s="46">
        <v>166</v>
      </c>
      <c r="E113" s="47">
        <v>164</v>
      </c>
      <c r="F113" s="4"/>
      <c r="G113" s="21" t="s">
        <v>81</v>
      </c>
      <c r="H113" s="24">
        <f>SUM(I113:J113)</f>
        <v>346</v>
      </c>
      <c r="I113" s="47">
        <v>133</v>
      </c>
      <c r="J113" s="47">
        <v>213</v>
      </c>
    </row>
    <row r="114" spans="2:10" ht="13.5" customHeight="1" x14ac:dyDescent="0.15">
      <c r="B114" s="21" t="s">
        <v>80</v>
      </c>
      <c r="C114" s="24">
        <f>SUM(D114:E114)</f>
        <v>293</v>
      </c>
      <c r="D114" s="46">
        <v>144</v>
      </c>
      <c r="E114" s="47">
        <v>149</v>
      </c>
      <c r="F114" s="4"/>
      <c r="G114" s="21" t="s">
        <v>83</v>
      </c>
      <c r="H114" s="24">
        <f>SUM(I114:J114)</f>
        <v>392</v>
      </c>
      <c r="I114" s="47">
        <v>140</v>
      </c>
      <c r="J114" s="47">
        <v>252</v>
      </c>
    </row>
    <row r="115" spans="2:10" ht="13.5" customHeight="1" x14ac:dyDescent="0.15">
      <c r="B115" s="21" t="s">
        <v>82</v>
      </c>
      <c r="C115" s="24">
        <f>SUM(D115:E115)</f>
        <v>344</v>
      </c>
      <c r="D115" s="46">
        <v>174</v>
      </c>
      <c r="E115" s="47">
        <v>170</v>
      </c>
      <c r="F115" s="4"/>
      <c r="G115" s="21" t="s">
        <v>85</v>
      </c>
      <c r="H115" s="24">
        <f>SUM(I115:J115)</f>
        <v>356</v>
      </c>
      <c r="I115" s="47">
        <v>144</v>
      </c>
      <c r="J115" s="47">
        <v>212</v>
      </c>
    </row>
    <row r="116" spans="2:10" ht="13.5" customHeight="1" x14ac:dyDescent="0.15">
      <c r="B116" s="21" t="s">
        <v>84</v>
      </c>
      <c r="C116" s="24">
        <f>SUM(D116:E116)</f>
        <v>356</v>
      </c>
      <c r="D116" s="46">
        <v>171</v>
      </c>
      <c r="E116" s="47">
        <v>185</v>
      </c>
      <c r="F116" s="4"/>
      <c r="G116" s="22" t="s">
        <v>87</v>
      </c>
      <c r="H116" s="23">
        <f>SUM(I116:J116)</f>
        <v>387</v>
      </c>
      <c r="I116" s="47">
        <v>153</v>
      </c>
      <c r="J116" s="47">
        <v>234</v>
      </c>
    </row>
    <row r="117" spans="2:10" ht="13.5" customHeight="1" x14ac:dyDescent="0.15">
      <c r="B117" s="22" t="s">
        <v>86</v>
      </c>
      <c r="C117" s="23">
        <f>SUM(D117:E117)</f>
        <v>339</v>
      </c>
      <c r="D117" s="48">
        <v>170</v>
      </c>
      <c r="E117" s="49">
        <v>169</v>
      </c>
      <c r="F117" s="4"/>
      <c r="G117" s="21" t="s">
        <v>89</v>
      </c>
      <c r="H117" s="24">
        <f>SUM(H118:H122)</f>
        <v>1447</v>
      </c>
      <c r="I117" s="50">
        <f t="shared" ref="I117:J117" si="35">SUM(I118:I122)</f>
        <v>484</v>
      </c>
      <c r="J117" s="50">
        <f t="shared" si="35"/>
        <v>963</v>
      </c>
    </row>
    <row r="118" spans="2:10" ht="13.5" customHeight="1" x14ac:dyDescent="0.15">
      <c r="B118" s="21" t="s">
        <v>88</v>
      </c>
      <c r="C118" s="24">
        <f>SUM(C119:C123)</f>
        <v>2038</v>
      </c>
      <c r="D118" s="46">
        <f t="shared" ref="D118:E118" si="36">SUM(D119:D123)</f>
        <v>1005</v>
      </c>
      <c r="E118" s="47">
        <f t="shared" si="36"/>
        <v>1033</v>
      </c>
      <c r="F118" s="4"/>
      <c r="G118" s="21" t="s">
        <v>91</v>
      </c>
      <c r="H118" s="27">
        <f>SUM(I118:J118)</f>
        <v>370</v>
      </c>
      <c r="I118" s="47">
        <v>133</v>
      </c>
      <c r="J118" s="47">
        <v>237</v>
      </c>
    </row>
    <row r="119" spans="2:10" ht="13.5" customHeight="1" x14ac:dyDescent="0.15">
      <c r="B119" s="21" t="s">
        <v>90</v>
      </c>
      <c r="C119" s="24">
        <f>SUM(D119:E119)</f>
        <v>411</v>
      </c>
      <c r="D119" s="46">
        <v>203</v>
      </c>
      <c r="E119" s="47">
        <v>208</v>
      </c>
      <c r="F119" s="4"/>
      <c r="G119" s="21" t="s">
        <v>93</v>
      </c>
      <c r="H119" s="27">
        <f>SUM(I119:J119)</f>
        <v>317</v>
      </c>
      <c r="I119" s="47">
        <v>108</v>
      </c>
      <c r="J119" s="47">
        <v>209</v>
      </c>
    </row>
    <row r="120" spans="2:10" ht="13.5" customHeight="1" x14ac:dyDescent="0.15">
      <c r="B120" s="21" t="s">
        <v>92</v>
      </c>
      <c r="C120" s="24">
        <f>SUM(D120:E120)</f>
        <v>388</v>
      </c>
      <c r="D120" s="46">
        <v>186</v>
      </c>
      <c r="E120" s="47">
        <v>202</v>
      </c>
      <c r="F120" s="4"/>
      <c r="G120" s="21" t="s">
        <v>95</v>
      </c>
      <c r="H120" s="27">
        <f>SUM(I120:J120)</f>
        <v>327</v>
      </c>
      <c r="I120" s="47">
        <v>107</v>
      </c>
      <c r="J120" s="47">
        <v>220</v>
      </c>
    </row>
    <row r="121" spans="2:10" ht="13.5" customHeight="1" x14ac:dyDescent="0.15">
      <c r="B121" s="21" t="s">
        <v>94</v>
      </c>
      <c r="C121" s="24">
        <f>SUM(D121:E121)</f>
        <v>420</v>
      </c>
      <c r="D121" s="46">
        <v>201</v>
      </c>
      <c r="E121" s="47">
        <v>219</v>
      </c>
      <c r="F121" s="4"/>
      <c r="G121" s="21" t="s">
        <v>97</v>
      </c>
      <c r="H121" s="27">
        <f>SUM(I121:J121)</f>
        <v>228</v>
      </c>
      <c r="I121" s="47">
        <v>74</v>
      </c>
      <c r="J121" s="47">
        <v>154</v>
      </c>
    </row>
    <row r="122" spans="2:10" ht="13.5" customHeight="1" x14ac:dyDescent="0.15">
      <c r="B122" s="21" t="s">
        <v>96</v>
      </c>
      <c r="C122" s="24">
        <f>SUM(D122:E122)</f>
        <v>398</v>
      </c>
      <c r="D122" s="46">
        <v>201</v>
      </c>
      <c r="E122" s="47">
        <v>197</v>
      </c>
      <c r="F122" s="4"/>
      <c r="G122" s="22" t="s">
        <v>99</v>
      </c>
      <c r="H122" s="28">
        <f>SUM(I122:J122)</f>
        <v>205</v>
      </c>
      <c r="I122" s="49">
        <v>62</v>
      </c>
      <c r="J122" s="49">
        <v>143</v>
      </c>
    </row>
    <row r="123" spans="2:10" ht="13.5" customHeight="1" x14ac:dyDescent="0.15">
      <c r="B123" s="22" t="s">
        <v>98</v>
      </c>
      <c r="C123" s="23">
        <f>SUM(D123:E123)</f>
        <v>421</v>
      </c>
      <c r="D123" s="48">
        <v>214</v>
      </c>
      <c r="E123" s="49">
        <v>207</v>
      </c>
      <c r="F123" s="4"/>
      <c r="G123" s="21" t="s">
        <v>101</v>
      </c>
      <c r="H123" s="24">
        <f>SUM(H124:H128)</f>
        <v>719</v>
      </c>
      <c r="I123" s="47">
        <f t="shared" ref="I123:J123" si="37">SUM(I124:I128)</f>
        <v>153</v>
      </c>
      <c r="J123" s="47">
        <f t="shared" si="37"/>
        <v>566</v>
      </c>
    </row>
    <row r="124" spans="2:10" ht="13.5" customHeight="1" x14ac:dyDescent="0.15">
      <c r="B124" s="21" t="s">
        <v>100</v>
      </c>
      <c r="C124" s="24">
        <f>SUM(C125:C129)</f>
        <v>2479</v>
      </c>
      <c r="D124" s="46">
        <f t="shared" ref="D124:E124" si="38">SUM(D125:D129)</f>
        <v>1269</v>
      </c>
      <c r="E124" s="47">
        <f t="shared" si="38"/>
        <v>1210</v>
      </c>
      <c r="F124" s="4"/>
      <c r="G124" s="21" t="s">
        <v>103</v>
      </c>
      <c r="H124" s="27">
        <f>SUM(I124:J124)</f>
        <v>213</v>
      </c>
      <c r="I124" s="47">
        <v>54</v>
      </c>
      <c r="J124" s="47">
        <v>159</v>
      </c>
    </row>
    <row r="125" spans="2:10" ht="13.5" customHeight="1" x14ac:dyDescent="0.15">
      <c r="B125" s="21" t="s">
        <v>102</v>
      </c>
      <c r="C125" s="24">
        <f>SUM(D125:E125)</f>
        <v>502</v>
      </c>
      <c r="D125" s="46">
        <v>270</v>
      </c>
      <c r="E125" s="47">
        <v>232</v>
      </c>
      <c r="F125" s="4"/>
      <c r="G125" s="21" t="s">
        <v>105</v>
      </c>
      <c r="H125" s="27">
        <f>SUM(I125:J125)</f>
        <v>151</v>
      </c>
      <c r="I125" s="47">
        <v>33</v>
      </c>
      <c r="J125" s="47">
        <v>118</v>
      </c>
    </row>
    <row r="126" spans="2:10" ht="13.5" customHeight="1" x14ac:dyDescent="0.15">
      <c r="B126" s="21" t="s">
        <v>104</v>
      </c>
      <c r="C126" s="24">
        <f>SUM(D126:E126)</f>
        <v>472</v>
      </c>
      <c r="D126" s="46">
        <v>232</v>
      </c>
      <c r="E126" s="47">
        <v>240</v>
      </c>
      <c r="F126" s="4"/>
      <c r="G126" s="21" t="s">
        <v>107</v>
      </c>
      <c r="H126" s="27">
        <f>SUM(I126:J126)</f>
        <v>154</v>
      </c>
      <c r="I126" s="47">
        <v>28</v>
      </c>
      <c r="J126" s="47">
        <v>126</v>
      </c>
    </row>
    <row r="127" spans="2:10" ht="13.5" customHeight="1" x14ac:dyDescent="0.15">
      <c r="B127" s="21" t="s">
        <v>106</v>
      </c>
      <c r="C127" s="24">
        <f>SUM(D127:E127)</f>
        <v>480</v>
      </c>
      <c r="D127" s="46">
        <v>231</v>
      </c>
      <c r="E127" s="47">
        <v>249</v>
      </c>
      <c r="F127" s="4"/>
      <c r="G127" s="21" t="s">
        <v>109</v>
      </c>
      <c r="H127" s="27">
        <f>SUM(I127:J127)</f>
        <v>111</v>
      </c>
      <c r="I127" s="47">
        <v>23</v>
      </c>
      <c r="J127" s="47">
        <v>88</v>
      </c>
    </row>
    <row r="128" spans="2:10" ht="13.5" customHeight="1" x14ac:dyDescent="0.15">
      <c r="B128" s="21" t="s">
        <v>108</v>
      </c>
      <c r="C128" s="24">
        <f>SUM(D128:E128)</f>
        <v>491</v>
      </c>
      <c r="D128" s="46">
        <v>265</v>
      </c>
      <c r="E128" s="47">
        <v>226</v>
      </c>
      <c r="F128" s="4"/>
      <c r="G128" s="22" t="s">
        <v>111</v>
      </c>
      <c r="H128" s="28">
        <f>SUM(I128:J128)</f>
        <v>90</v>
      </c>
      <c r="I128" s="47">
        <v>15</v>
      </c>
      <c r="J128" s="47">
        <v>75</v>
      </c>
    </row>
    <row r="129" spans="2:10" ht="13.5" customHeight="1" x14ac:dyDescent="0.15">
      <c r="B129" s="22" t="s">
        <v>110</v>
      </c>
      <c r="C129" s="23">
        <f>SUM(D129:E129)</f>
        <v>534</v>
      </c>
      <c r="D129" s="48">
        <v>271</v>
      </c>
      <c r="E129" s="49">
        <v>263</v>
      </c>
      <c r="F129" s="4"/>
      <c r="G129" s="21" t="s">
        <v>113</v>
      </c>
      <c r="H129" s="24">
        <f>SUM(H130:H134)</f>
        <v>179</v>
      </c>
      <c r="I129" s="50">
        <f t="shared" ref="I129:J129" si="39">SUM(I130:I134)</f>
        <v>27</v>
      </c>
      <c r="J129" s="50">
        <f t="shared" si="39"/>
        <v>152</v>
      </c>
    </row>
    <row r="130" spans="2:10" ht="13.5" customHeight="1" x14ac:dyDescent="0.15">
      <c r="B130" s="21" t="s">
        <v>112</v>
      </c>
      <c r="C130" s="24">
        <f>SUM(C131:C135)</f>
        <v>2320</v>
      </c>
      <c r="D130" s="46">
        <f t="shared" ref="D130:E130" si="40">SUM(D131:D135)</f>
        <v>1146</v>
      </c>
      <c r="E130" s="47">
        <f t="shared" si="40"/>
        <v>1174</v>
      </c>
      <c r="F130" s="4"/>
      <c r="G130" s="21" t="s">
        <v>115</v>
      </c>
      <c r="H130" s="27">
        <f t="shared" ref="H130:H136" si="41">SUM(I130:J130)</f>
        <v>70</v>
      </c>
      <c r="I130" s="47">
        <v>11</v>
      </c>
      <c r="J130" s="47">
        <v>59</v>
      </c>
    </row>
    <row r="131" spans="2:10" ht="13.5" customHeight="1" x14ac:dyDescent="0.15">
      <c r="B131" s="21" t="s">
        <v>114</v>
      </c>
      <c r="C131" s="24">
        <f>SUM(D131:E131)</f>
        <v>463</v>
      </c>
      <c r="D131" s="46">
        <v>231</v>
      </c>
      <c r="E131" s="47">
        <v>232</v>
      </c>
      <c r="F131" s="4"/>
      <c r="G131" s="21" t="s">
        <v>117</v>
      </c>
      <c r="H131" s="27">
        <f t="shared" si="41"/>
        <v>39</v>
      </c>
      <c r="I131" s="47">
        <v>6</v>
      </c>
      <c r="J131" s="47">
        <v>33</v>
      </c>
    </row>
    <row r="132" spans="2:10" ht="13.5" customHeight="1" x14ac:dyDescent="0.15">
      <c r="B132" s="21" t="s">
        <v>116</v>
      </c>
      <c r="C132" s="24">
        <f>SUM(D132:E132)</f>
        <v>493</v>
      </c>
      <c r="D132" s="46">
        <v>224</v>
      </c>
      <c r="E132" s="47">
        <v>269</v>
      </c>
      <c r="F132" s="4"/>
      <c r="G132" s="21" t="s">
        <v>119</v>
      </c>
      <c r="H132" s="27">
        <f t="shared" si="41"/>
        <v>18</v>
      </c>
      <c r="I132" s="47">
        <v>3</v>
      </c>
      <c r="J132" s="47">
        <v>15</v>
      </c>
    </row>
    <row r="133" spans="2:10" ht="13.5" customHeight="1" x14ac:dyDescent="0.15">
      <c r="B133" s="21" t="s">
        <v>118</v>
      </c>
      <c r="C133" s="24">
        <f>SUM(D133:E133)</f>
        <v>465</v>
      </c>
      <c r="D133" s="46">
        <v>245</v>
      </c>
      <c r="E133" s="47">
        <v>220</v>
      </c>
      <c r="F133" s="4"/>
      <c r="G133" s="21" t="s">
        <v>121</v>
      </c>
      <c r="H133" s="27">
        <f t="shared" si="41"/>
        <v>34</v>
      </c>
      <c r="I133" s="47">
        <v>6</v>
      </c>
      <c r="J133" s="47">
        <v>28</v>
      </c>
    </row>
    <row r="134" spans="2:10" ht="13.5" customHeight="1" x14ac:dyDescent="0.15">
      <c r="B134" s="21" t="s">
        <v>120</v>
      </c>
      <c r="C134" s="24">
        <f>SUM(D134:E134)</f>
        <v>461</v>
      </c>
      <c r="D134" s="46">
        <v>238</v>
      </c>
      <c r="E134" s="47">
        <v>223</v>
      </c>
      <c r="F134" s="4"/>
      <c r="G134" s="22" t="s">
        <v>123</v>
      </c>
      <c r="H134" s="28">
        <f t="shared" si="41"/>
        <v>18</v>
      </c>
      <c r="I134" s="49">
        <v>1</v>
      </c>
      <c r="J134" s="49">
        <v>17</v>
      </c>
    </row>
    <row r="135" spans="2:10" ht="13.5" customHeight="1" x14ac:dyDescent="0.15">
      <c r="B135" s="22" t="s">
        <v>122</v>
      </c>
      <c r="C135" s="23">
        <f>SUM(D135:E135)</f>
        <v>438</v>
      </c>
      <c r="D135" s="48">
        <v>208</v>
      </c>
      <c r="E135" s="49">
        <v>230</v>
      </c>
      <c r="F135" s="4"/>
      <c r="G135" s="20" t="s">
        <v>124</v>
      </c>
      <c r="H135" s="28">
        <f t="shared" si="41"/>
        <v>21</v>
      </c>
      <c r="I135" s="47">
        <v>1</v>
      </c>
      <c r="J135" s="47">
        <v>20</v>
      </c>
    </row>
    <row r="136" spans="2:10" ht="13.5" customHeight="1" x14ac:dyDescent="0.15">
      <c r="B136" s="3"/>
      <c r="C136" s="4"/>
      <c r="D136" s="4"/>
      <c r="E136" s="4"/>
      <c r="F136" s="4"/>
      <c r="G136" s="20" t="s">
        <v>125</v>
      </c>
      <c r="H136" s="28">
        <f t="shared" si="41"/>
        <v>410</v>
      </c>
      <c r="I136" s="51">
        <v>173</v>
      </c>
      <c r="J136" s="51">
        <v>237</v>
      </c>
    </row>
    <row r="137" spans="2:10" ht="12" customHeight="1" x14ac:dyDescent="0.15">
      <c r="B137" s="3"/>
      <c r="C137" s="4"/>
      <c r="D137" s="4"/>
      <c r="E137" s="4"/>
      <c r="F137" s="4"/>
    </row>
    <row r="138" spans="2:10" s="16" customFormat="1" ht="12" customHeight="1" x14ac:dyDescent="0.15">
      <c r="B138" s="15" t="s">
        <v>133</v>
      </c>
      <c r="F138" s="17"/>
      <c r="G138" s="15"/>
      <c r="H138" s="59" t="s">
        <v>187</v>
      </c>
      <c r="I138" s="59"/>
      <c r="J138" s="59"/>
    </row>
    <row r="139" spans="2:10" ht="6.75" customHeight="1" x14ac:dyDescent="0.15"/>
    <row r="140" spans="2:10" s="10" customFormat="1" ht="13.5" customHeight="1" x14ac:dyDescent="0.15">
      <c r="B140" s="60" t="s">
        <v>128</v>
      </c>
      <c r="C140" s="62" t="s">
        <v>0</v>
      </c>
      <c r="D140" s="62" t="s">
        <v>1</v>
      </c>
      <c r="E140" s="64" t="s">
        <v>2</v>
      </c>
      <c r="F140" s="9"/>
      <c r="G140" s="60" t="s">
        <v>128</v>
      </c>
      <c r="H140" s="62" t="s">
        <v>0</v>
      </c>
      <c r="I140" s="62" t="s">
        <v>1</v>
      </c>
      <c r="J140" s="64" t="s">
        <v>2</v>
      </c>
    </row>
    <row r="141" spans="2:10" s="10" customFormat="1" ht="13.5" customHeight="1" x14ac:dyDescent="0.15">
      <c r="B141" s="61"/>
      <c r="C141" s="63"/>
      <c r="D141" s="63"/>
      <c r="E141" s="65"/>
      <c r="F141" s="9"/>
      <c r="G141" s="61"/>
      <c r="H141" s="63"/>
      <c r="I141" s="63"/>
      <c r="J141" s="65"/>
    </row>
    <row r="142" spans="2:10" ht="13.5" customHeight="1" x14ac:dyDescent="0.15">
      <c r="B142" s="20" t="s">
        <v>3</v>
      </c>
      <c r="C142" s="23">
        <f>C143+C149+C155+C161+C167+C173+C179+C185+C191+C197+H142+H148+H154+H160+H166+H172+H178+H184+H190+H196+H202+H203</f>
        <v>4759</v>
      </c>
      <c r="D142" s="23">
        <f>D143+D149+D155+D161+D167+D173+D179+D185+D191+D197+I142+I148+I154+I160+I166+I172+I178+I184+I190+I196+I202+I203</f>
        <v>2170</v>
      </c>
      <c r="E142" s="31">
        <f>E143+E149+E155+E161+E167+E173+E179+E185+E191+E197+J142+J148+J154+J160+J166+J172+J178+J184+J190+J196+J202+J203</f>
        <v>2589</v>
      </c>
      <c r="F142" s="4"/>
      <c r="G142" s="21" t="s">
        <v>142</v>
      </c>
      <c r="H142" s="24">
        <f>SUM(H143:H147)</f>
        <v>273</v>
      </c>
      <c r="I142" s="24">
        <f>SUM(I143:I147)</f>
        <v>130</v>
      </c>
      <c r="J142" s="32">
        <f>SUM(J143:J147)</f>
        <v>143</v>
      </c>
    </row>
    <row r="143" spans="2:10" ht="13.5" customHeight="1" x14ac:dyDescent="0.15">
      <c r="B143" s="21" t="s">
        <v>143</v>
      </c>
      <c r="C143" s="24">
        <f>SUM(C144:C148)</f>
        <v>116</v>
      </c>
      <c r="D143" s="46">
        <f t="shared" ref="D143:E143" si="42">SUM(D144:D148)</f>
        <v>54</v>
      </c>
      <c r="E143" s="47">
        <f t="shared" si="42"/>
        <v>62</v>
      </c>
      <c r="F143" s="4"/>
      <c r="G143" s="21" t="s">
        <v>144</v>
      </c>
      <c r="H143" s="24">
        <f>SUM(I143:J143)</f>
        <v>62</v>
      </c>
      <c r="I143" s="46">
        <v>27</v>
      </c>
      <c r="J143" s="47">
        <v>35</v>
      </c>
    </row>
    <row r="144" spans="2:10" ht="13.5" customHeight="1" x14ac:dyDescent="0.15">
      <c r="B144" s="21" t="s">
        <v>145</v>
      </c>
      <c r="C144" s="24">
        <f>SUM(D144:E144)</f>
        <v>18</v>
      </c>
      <c r="D144" s="46">
        <v>7</v>
      </c>
      <c r="E144" s="47">
        <v>11</v>
      </c>
      <c r="F144" s="4"/>
      <c r="G144" s="21" t="s">
        <v>146</v>
      </c>
      <c r="H144" s="24">
        <f>SUM(I144:J144)</f>
        <v>52</v>
      </c>
      <c r="I144" s="46">
        <v>23</v>
      </c>
      <c r="J144" s="47">
        <v>29</v>
      </c>
    </row>
    <row r="145" spans="2:10" ht="13.5" customHeight="1" x14ac:dyDescent="0.15">
      <c r="B145" s="21" t="s">
        <v>8</v>
      </c>
      <c r="C145" s="24">
        <f>SUM(D145:E145)</f>
        <v>24</v>
      </c>
      <c r="D145" s="46">
        <v>9</v>
      </c>
      <c r="E145" s="47">
        <v>15</v>
      </c>
      <c r="F145" s="4"/>
      <c r="G145" s="21" t="s">
        <v>147</v>
      </c>
      <c r="H145" s="24">
        <f>SUM(I145:J145)</f>
        <v>63</v>
      </c>
      <c r="I145" s="46">
        <v>34</v>
      </c>
      <c r="J145" s="47">
        <v>29</v>
      </c>
    </row>
    <row r="146" spans="2:10" ht="13.5" customHeight="1" x14ac:dyDescent="0.15">
      <c r="B146" s="21" t="s">
        <v>10</v>
      </c>
      <c r="C146" s="24">
        <f>SUM(D146:E146)</f>
        <v>24</v>
      </c>
      <c r="D146" s="46">
        <v>14</v>
      </c>
      <c r="E146" s="47">
        <v>10</v>
      </c>
      <c r="F146" s="4"/>
      <c r="G146" s="21" t="s">
        <v>148</v>
      </c>
      <c r="H146" s="24">
        <f>SUM(I146:J146)</f>
        <v>58</v>
      </c>
      <c r="I146" s="46">
        <v>30</v>
      </c>
      <c r="J146" s="47">
        <v>28</v>
      </c>
    </row>
    <row r="147" spans="2:10" ht="13.5" customHeight="1" x14ac:dyDescent="0.15">
      <c r="B147" s="21" t="s">
        <v>12</v>
      </c>
      <c r="C147" s="24">
        <f>SUM(D147:E147)</f>
        <v>26</v>
      </c>
      <c r="D147" s="46">
        <v>14</v>
      </c>
      <c r="E147" s="47">
        <v>12</v>
      </c>
      <c r="F147" s="4"/>
      <c r="G147" s="22" t="s">
        <v>149</v>
      </c>
      <c r="H147" s="23">
        <f>SUM(I147:J147)</f>
        <v>38</v>
      </c>
      <c r="I147" s="48">
        <v>16</v>
      </c>
      <c r="J147" s="49">
        <v>22</v>
      </c>
    </row>
    <row r="148" spans="2:10" ht="13.5" customHeight="1" x14ac:dyDescent="0.15">
      <c r="B148" s="22" t="s">
        <v>14</v>
      </c>
      <c r="C148" s="23">
        <f>SUM(D148:E148)</f>
        <v>24</v>
      </c>
      <c r="D148" s="48">
        <v>10</v>
      </c>
      <c r="E148" s="49">
        <v>14</v>
      </c>
      <c r="F148" s="4"/>
      <c r="G148" s="21" t="s">
        <v>150</v>
      </c>
      <c r="H148" s="24">
        <f>SUM(H149:H153)</f>
        <v>348</v>
      </c>
      <c r="I148" s="46">
        <f t="shared" ref="I148:J148" si="43">SUM(I149:I153)</f>
        <v>157</v>
      </c>
      <c r="J148" s="47">
        <f t="shared" si="43"/>
        <v>191</v>
      </c>
    </row>
    <row r="149" spans="2:10" ht="13.5" customHeight="1" x14ac:dyDescent="0.15">
      <c r="B149" s="21" t="s">
        <v>151</v>
      </c>
      <c r="C149" s="24">
        <f>SUM(C150:C154)</f>
        <v>151</v>
      </c>
      <c r="D149" s="46">
        <f t="shared" ref="D149:E149" si="44">SUM(D150:D154)</f>
        <v>69</v>
      </c>
      <c r="E149" s="47">
        <f t="shared" si="44"/>
        <v>82</v>
      </c>
      <c r="F149" s="4"/>
      <c r="G149" s="21" t="s">
        <v>152</v>
      </c>
      <c r="H149" s="24">
        <f>SUM(I149:J149)</f>
        <v>65</v>
      </c>
      <c r="I149" s="46">
        <v>33</v>
      </c>
      <c r="J149" s="47">
        <v>32</v>
      </c>
    </row>
    <row r="150" spans="2:10" ht="13.5" customHeight="1" x14ac:dyDescent="0.15">
      <c r="B150" s="21" t="s">
        <v>153</v>
      </c>
      <c r="C150" s="24">
        <f>SUM(D150:E150)</f>
        <v>25</v>
      </c>
      <c r="D150" s="46">
        <v>12</v>
      </c>
      <c r="E150" s="47">
        <v>13</v>
      </c>
      <c r="F150" s="4"/>
      <c r="G150" s="21" t="s">
        <v>154</v>
      </c>
      <c r="H150" s="24">
        <f>SUM(I150:J150)</f>
        <v>63</v>
      </c>
      <c r="I150" s="46">
        <v>30</v>
      </c>
      <c r="J150" s="47">
        <v>33</v>
      </c>
    </row>
    <row r="151" spans="2:10" ht="13.5" customHeight="1" x14ac:dyDescent="0.15">
      <c r="B151" s="21" t="s">
        <v>20</v>
      </c>
      <c r="C151" s="24">
        <f>SUM(D151:E151)</f>
        <v>29</v>
      </c>
      <c r="D151" s="46">
        <v>13</v>
      </c>
      <c r="E151" s="47">
        <v>16</v>
      </c>
      <c r="F151" s="4"/>
      <c r="G151" s="21" t="s">
        <v>23</v>
      </c>
      <c r="H151" s="24">
        <f>SUM(I151:J151)</f>
        <v>68</v>
      </c>
      <c r="I151" s="46">
        <v>29</v>
      </c>
      <c r="J151" s="47">
        <v>39</v>
      </c>
    </row>
    <row r="152" spans="2:10" ht="13.5" customHeight="1" x14ac:dyDescent="0.15">
      <c r="B152" s="21" t="s">
        <v>22</v>
      </c>
      <c r="C152" s="24">
        <f>SUM(D152:E152)</f>
        <v>32</v>
      </c>
      <c r="D152" s="46">
        <v>15</v>
      </c>
      <c r="E152" s="47">
        <v>17</v>
      </c>
      <c r="F152" s="4"/>
      <c r="G152" s="21" t="s">
        <v>25</v>
      </c>
      <c r="H152" s="24">
        <f>SUM(I152:J152)</f>
        <v>75</v>
      </c>
      <c r="I152" s="46">
        <v>33</v>
      </c>
      <c r="J152" s="47">
        <v>42</v>
      </c>
    </row>
    <row r="153" spans="2:10" ht="13.5" customHeight="1" x14ac:dyDescent="0.15">
      <c r="B153" s="21" t="s">
        <v>24</v>
      </c>
      <c r="C153" s="24">
        <f>SUM(D153:E153)</f>
        <v>36</v>
      </c>
      <c r="D153" s="46">
        <v>20</v>
      </c>
      <c r="E153" s="47">
        <v>16</v>
      </c>
      <c r="F153" s="4"/>
      <c r="G153" s="22" t="s">
        <v>27</v>
      </c>
      <c r="H153" s="23">
        <f>SUM(I153:J153)</f>
        <v>77</v>
      </c>
      <c r="I153" s="48">
        <v>32</v>
      </c>
      <c r="J153" s="49">
        <v>45</v>
      </c>
    </row>
    <row r="154" spans="2:10" ht="13.5" customHeight="1" x14ac:dyDescent="0.15">
      <c r="B154" s="22" t="s">
        <v>26</v>
      </c>
      <c r="C154" s="23">
        <f>SUM(D154:E154)</f>
        <v>29</v>
      </c>
      <c r="D154" s="48">
        <v>9</v>
      </c>
      <c r="E154" s="49">
        <v>20</v>
      </c>
      <c r="F154" s="4"/>
      <c r="G154" s="21" t="s">
        <v>155</v>
      </c>
      <c r="H154" s="24">
        <f>SUM(H155:H159)</f>
        <v>396</v>
      </c>
      <c r="I154" s="46">
        <f t="shared" ref="I154:J154" si="45">SUM(I155:I159)</f>
        <v>201</v>
      </c>
      <c r="J154" s="47">
        <f t="shared" si="45"/>
        <v>195</v>
      </c>
    </row>
    <row r="155" spans="2:10" ht="13.5" customHeight="1" x14ac:dyDescent="0.15">
      <c r="B155" s="21" t="s">
        <v>156</v>
      </c>
      <c r="C155" s="24">
        <f>SUM(C156:C160)</f>
        <v>204</v>
      </c>
      <c r="D155" s="46">
        <f t="shared" ref="D155:E155" si="46">SUM(D156:D160)</f>
        <v>100</v>
      </c>
      <c r="E155" s="47">
        <f t="shared" si="46"/>
        <v>104</v>
      </c>
      <c r="F155" s="4"/>
      <c r="G155" s="21" t="s">
        <v>157</v>
      </c>
      <c r="H155" s="24">
        <f>SUM(I155:J155)</f>
        <v>86</v>
      </c>
      <c r="I155" s="46">
        <v>44</v>
      </c>
      <c r="J155" s="47">
        <v>42</v>
      </c>
    </row>
    <row r="156" spans="2:10" ht="13.5" customHeight="1" x14ac:dyDescent="0.15">
      <c r="B156" s="21" t="s">
        <v>158</v>
      </c>
      <c r="C156" s="24">
        <f>SUM(D156:E156)</f>
        <v>38</v>
      </c>
      <c r="D156" s="46">
        <v>22</v>
      </c>
      <c r="E156" s="47">
        <v>16</v>
      </c>
      <c r="F156" s="4"/>
      <c r="G156" s="21" t="s">
        <v>33</v>
      </c>
      <c r="H156" s="24">
        <f>SUM(I156:J156)</f>
        <v>89</v>
      </c>
      <c r="I156" s="46">
        <v>47</v>
      </c>
      <c r="J156" s="47">
        <v>42</v>
      </c>
    </row>
    <row r="157" spans="2:10" ht="13.5" customHeight="1" x14ac:dyDescent="0.15">
      <c r="B157" s="21" t="s">
        <v>32</v>
      </c>
      <c r="C157" s="24">
        <f>SUM(D157:E157)</f>
        <v>39</v>
      </c>
      <c r="D157" s="46">
        <v>16</v>
      </c>
      <c r="E157" s="47">
        <v>23</v>
      </c>
      <c r="F157" s="4"/>
      <c r="G157" s="21" t="s">
        <v>35</v>
      </c>
      <c r="H157" s="24">
        <f>SUM(I157:J157)</f>
        <v>64</v>
      </c>
      <c r="I157" s="46">
        <v>33</v>
      </c>
      <c r="J157" s="47">
        <v>31</v>
      </c>
    </row>
    <row r="158" spans="2:10" ht="13.5" customHeight="1" x14ac:dyDescent="0.15">
      <c r="B158" s="21" t="s">
        <v>34</v>
      </c>
      <c r="C158" s="24">
        <f>SUM(D158:E158)</f>
        <v>38</v>
      </c>
      <c r="D158" s="46">
        <v>22</v>
      </c>
      <c r="E158" s="47">
        <v>16</v>
      </c>
      <c r="F158" s="4"/>
      <c r="G158" s="21" t="s">
        <v>37</v>
      </c>
      <c r="H158" s="24">
        <f>SUM(I158:J158)</f>
        <v>87</v>
      </c>
      <c r="I158" s="46">
        <v>41</v>
      </c>
      <c r="J158" s="47">
        <v>46</v>
      </c>
    </row>
    <row r="159" spans="2:10" ht="13.5" customHeight="1" x14ac:dyDescent="0.15">
      <c r="B159" s="21" t="s">
        <v>36</v>
      </c>
      <c r="C159" s="24">
        <f>SUM(D159:E159)</f>
        <v>42</v>
      </c>
      <c r="D159" s="46">
        <v>17</v>
      </c>
      <c r="E159" s="47">
        <v>25</v>
      </c>
      <c r="F159" s="4"/>
      <c r="G159" s="22" t="s">
        <v>39</v>
      </c>
      <c r="H159" s="23">
        <f>SUM(I159:J159)</f>
        <v>70</v>
      </c>
      <c r="I159" s="48">
        <v>36</v>
      </c>
      <c r="J159" s="49">
        <v>34</v>
      </c>
    </row>
    <row r="160" spans="2:10" ht="13.5" customHeight="1" x14ac:dyDescent="0.15">
      <c r="B160" s="22" t="s">
        <v>38</v>
      </c>
      <c r="C160" s="23">
        <f>SUM(D160:E160)</f>
        <v>47</v>
      </c>
      <c r="D160" s="48">
        <v>23</v>
      </c>
      <c r="E160" s="49">
        <v>24</v>
      </c>
      <c r="F160" s="4"/>
      <c r="G160" s="21" t="s">
        <v>159</v>
      </c>
      <c r="H160" s="24">
        <f>SUM(H161:H165)</f>
        <v>452</v>
      </c>
      <c r="I160" s="46">
        <f t="shared" ref="I160:J160" si="47">SUM(I161:I165)</f>
        <v>214</v>
      </c>
      <c r="J160" s="47">
        <f t="shared" si="47"/>
        <v>238</v>
      </c>
    </row>
    <row r="161" spans="2:10" ht="13.5" customHeight="1" x14ac:dyDescent="0.15">
      <c r="B161" s="21" t="s">
        <v>160</v>
      </c>
      <c r="C161" s="24">
        <f>SUM(C162:C166)</f>
        <v>149</v>
      </c>
      <c r="D161" s="46">
        <f t="shared" ref="D161:E161" si="48">SUM(D162:D166)</f>
        <v>79</v>
      </c>
      <c r="E161" s="47">
        <f t="shared" si="48"/>
        <v>70</v>
      </c>
      <c r="F161" s="4"/>
      <c r="G161" s="21" t="s">
        <v>161</v>
      </c>
      <c r="H161" s="24">
        <f>SUM(I161:J161)</f>
        <v>100</v>
      </c>
      <c r="I161" s="46">
        <v>46</v>
      </c>
      <c r="J161" s="47">
        <v>54</v>
      </c>
    </row>
    <row r="162" spans="2:10" ht="13.5" customHeight="1" x14ac:dyDescent="0.15">
      <c r="B162" s="21" t="s">
        <v>162</v>
      </c>
      <c r="C162" s="24">
        <f>SUM(D162:E162)</f>
        <v>37</v>
      </c>
      <c r="D162" s="46">
        <v>19</v>
      </c>
      <c r="E162" s="47">
        <v>18</v>
      </c>
      <c r="F162" s="4"/>
      <c r="G162" s="21" t="s">
        <v>45</v>
      </c>
      <c r="H162" s="24">
        <f>SUM(I162:J162)</f>
        <v>94</v>
      </c>
      <c r="I162" s="46">
        <v>45</v>
      </c>
      <c r="J162" s="47">
        <v>49</v>
      </c>
    </row>
    <row r="163" spans="2:10" ht="13.5" customHeight="1" x14ac:dyDescent="0.15">
      <c r="B163" s="21" t="s">
        <v>44</v>
      </c>
      <c r="C163" s="24">
        <f>SUM(D163:E163)</f>
        <v>28</v>
      </c>
      <c r="D163" s="46">
        <v>19</v>
      </c>
      <c r="E163" s="47">
        <v>9</v>
      </c>
      <c r="F163" s="4"/>
      <c r="G163" s="21" t="s">
        <v>47</v>
      </c>
      <c r="H163" s="24">
        <f>SUM(I163:J163)</f>
        <v>87</v>
      </c>
      <c r="I163" s="46">
        <v>39</v>
      </c>
      <c r="J163" s="47">
        <v>48</v>
      </c>
    </row>
    <row r="164" spans="2:10" ht="13.5" customHeight="1" x14ac:dyDescent="0.15">
      <c r="B164" s="21" t="s">
        <v>46</v>
      </c>
      <c r="C164" s="24">
        <f>SUM(D164:E164)</f>
        <v>37</v>
      </c>
      <c r="D164" s="46">
        <v>20</v>
      </c>
      <c r="E164" s="47">
        <v>17</v>
      </c>
      <c r="F164" s="4"/>
      <c r="G164" s="21" t="s">
        <v>49</v>
      </c>
      <c r="H164" s="24">
        <f>SUM(I164:J164)</f>
        <v>88</v>
      </c>
      <c r="I164" s="46">
        <v>45</v>
      </c>
      <c r="J164" s="47">
        <v>43</v>
      </c>
    </row>
    <row r="165" spans="2:10" ht="13.5" customHeight="1" x14ac:dyDescent="0.15">
      <c r="B165" s="21" t="s">
        <v>48</v>
      </c>
      <c r="C165" s="24">
        <f>SUM(D165:E165)</f>
        <v>31</v>
      </c>
      <c r="D165" s="46">
        <v>16</v>
      </c>
      <c r="E165" s="47">
        <v>15</v>
      </c>
      <c r="F165" s="4"/>
      <c r="G165" s="22" t="s">
        <v>51</v>
      </c>
      <c r="H165" s="23">
        <f>SUM(I165:J165)</f>
        <v>83</v>
      </c>
      <c r="I165" s="48">
        <v>39</v>
      </c>
      <c r="J165" s="49">
        <v>44</v>
      </c>
    </row>
    <row r="166" spans="2:10" ht="13.5" customHeight="1" x14ac:dyDescent="0.15">
      <c r="B166" s="22" t="s">
        <v>50</v>
      </c>
      <c r="C166" s="23">
        <f>SUM(D166:E166)</f>
        <v>16</v>
      </c>
      <c r="D166" s="48">
        <v>5</v>
      </c>
      <c r="E166" s="49">
        <v>11</v>
      </c>
      <c r="F166" s="4"/>
      <c r="G166" s="21" t="s">
        <v>163</v>
      </c>
      <c r="H166" s="24">
        <f>SUM(H167:H171)</f>
        <v>436</v>
      </c>
      <c r="I166" s="46">
        <f t="shared" ref="I166:J166" si="49">SUM(I167:I171)</f>
        <v>213</v>
      </c>
      <c r="J166" s="47">
        <f t="shared" si="49"/>
        <v>223</v>
      </c>
    </row>
    <row r="167" spans="2:10" ht="13.5" customHeight="1" x14ac:dyDescent="0.15">
      <c r="B167" s="21" t="s">
        <v>164</v>
      </c>
      <c r="C167" s="24">
        <f>SUM(C168:C172)</f>
        <v>122</v>
      </c>
      <c r="D167" s="46">
        <f t="shared" ref="D167:E167" si="50">SUM(D168:D172)</f>
        <v>57</v>
      </c>
      <c r="E167" s="47">
        <f t="shared" si="50"/>
        <v>65</v>
      </c>
      <c r="F167" s="4"/>
      <c r="G167" s="21" t="s">
        <v>165</v>
      </c>
      <c r="H167" s="24">
        <f>SUM(I167:J167)</f>
        <v>94</v>
      </c>
      <c r="I167" s="46">
        <v>39</v>
      </c>
      <c r="J167" s="47">
        <v>55</v>
      </c>
    </row>
    <row r="168" spans="2:10" ht="13.5" customHeight="1" x14ac:dyDescent="0.15">
      <c r="B168" s="21" t="s">
        <v>166</v>
      </c>
      <c r="C168" s="24">
        <f>SUM(D168:E168)</f>
        <v>23</v>
      </c>
      <c r="D168" s="46">
        <v>7</v>
      </c>
      <c r="E168" s="47">
        <v>16</v>
      </c>
      <c r="F168" s="4"/>
      <c r="G168" s="21" t="s">
        <v>57</v>
      </c>
      <c r="H168" s="24">
        <f>SUM(I168:J168)</f>
        <v>99</v>
      </c>
      <c r="I168" s="46">
        <v>54</v>
      </c>
      <c r="J168" s="47">
        <v>45</v>
      </c>
    </row>
    <row r="169" spans="2:10" ht="13.5" customHeight="1" x14ac:dyDescent="0.15">
      <c r="B169" s="21" t="s">
        <v>56</v>
      </c>
      <c r="C169" s="24">
        <f>SUM(D169:E169)</f>
        <v>20</v>
      </c>
      <c r="D169" s="46">
        <v>9</v>
      </c>
      <c r="E169" s="47">
        <v>11</v>
      </c>
      <c r="F169" s="4"/>
      <c r="G169" s="21" t="s">
        <v>59</v>
      </c>
      <c r="H169" s="24">
        <f>SUM(I169:J169)</f>
        <v>78</v>
      </c>
      <c r="I169" s="46">
        <v>39</v>
      </c>
      <c r="J169" s="47">
        <v>39</v>
      </c>
    </row>
    <row r="170" spans="2:10" ht="13.5" customHeight="1" x14ac:dyDescent="0.15">
      <c r="B170" s="21" t="s">
        <v>58</v>
      </c>
      <c r="C170" s="24">
        <f>SUM(D170:E170)</f>
        <v>17</v>
      </c>
      <c r="D170" s="46">
        <v>9</v>
      </c>
      <c r="E170" s="47">
        <v>8</v>
      </c>
      <c r="F170" s="4"/>
      <c r="G170" s="21" t="s">
        <v>61</v>
      </c>
      <c r="H170" s="24">
        <f>SUM(I170:J170)</f>
        <v>108</v>
      </c>
      <c r="I170" s="46">
        <v>50</v>
      </c>
      <c r="J170" s="47">
        <v>58</v>
      </c>
    </row>
    <row r="171" spans="2:10" ht="13.5" customHeight="1" x14ac:dyDescent="0.15">
      <c r="B171" s="21" t="s">
        <v>60</v>
      </c>
      <c r="C171" s="24">
        <f>SUM(D171:E171)</f>
        <v>25</v>
      </c>
      <c r="D171" s="46">
        <v>12</v>
      </c>
      <c r="E171" s="47">
        <v>13</v>
      </c>
      <c r="F171" s="4"/>
      <c r="G171" s="22" t="s">
        <v>63</v>
      </c>
      <c r="H171" s="23">
        <f>SUM(I171:J171)</f>
        <v>57</v>
      </c>
      <c r="I171" s="48">
        <v>31</v>
      </c>
      <c r="J171" s="49">
        <v>26</v>
      </c>
    </row>
    <row r="172" spans="2:10" ht="13.5" customHeight="1" x14ac:dyDescent="0.15">
      <c r="B172" s="22" t="s">
        <v>62</v>
      </c>
      <c r="C172" s="23">
        <f>SUM(D172:E172)</f>
        <v>37</v>
      </c>
      <c r="D172" s="48">
        <v>20</v>
      </c>
      <c r="E172" s="49">
        <v>17</v>
      </c>
      <c r="F172" s="4"/>
      <c r="G172" s="21" t="s">
        <v>167</v>
      </c>
      <c r="H172" s="24">
        <f>SUM(H173:H177)</f>
        <v>311</v>
      </c>
      <c r="I172" s="46">
        <f t="shared" ref="I172:J172" si="51">SUM(I173:I177)</f>
        <v>111</v>
      </c>
      <c r="J172" s="47">
        <f t="shared" si="51"/>
        <v>200</v>
      </c>
    </row>
    <row r="173" spans="2:10" ht="13.5" customHeight="1" x14ac:dyDescent="0.15">
      <c r="B173" s="21" t="s">
        <v>168</v>
      </c>
      <c r="C173" s="24">
        <f>SUM(C174:C178)</f>
        <v>142</v>
      </c>
      <c r="D173" s="46">
        <f t="shared" ref="D173:E173" si="52">SUM(D174:D178)</f>
        <v>70</v>
      </c>
      <c r="E173" s="47">
        <f t="shared" si="52"/>
        <v>72</v>
      </c>
      <c r="F173" s="4"/>
      <c r="G173" s="21" t="s">
        <v>169</v>
      </c>
      <c r="H173" s="24">
        <f>SUM(I173:J173)</f>
        <v>47</v>
      </c>
      <c r="I173" s="46">
        <v>16</v>
      </c>
      <c r="J173" s="47">
        <v>31</v>
      </c>
    </row>
    <row r="174" spans="2:10" ht="13.5" customHeight="1" x14ac:dyDescent="0.15">
      <c r="B174" s="21" t="s">
        <v>170</v>
      </c>
      <c r="C174" s="24">
        <f>SUM(D174:E174)</f>
        <v>25</v>
      </c>
      <c r="D174" s="46">
        <v>8</v>
      </c>
      <c r="E174" s="47">
        <v>17</v>
      </c>
      <c r="F174" s="4"/>
      <c r="G174" s="21" t="s">
        <v>69</v>
      </c>
      <c r="H174" s="24">
        <f>SUM(I174:J174)</f>
        <v>55</v>
      </c>
      <c r="I174" s="46">
        <v>26</v>
      </c>
      <c r="J174" s="47">
        <v>29</v>
      </c>
    </row>
    <row r="175" spans="2:10" ht="13.5" customHeight="1" x14ac:dyDescent="0.15">
      <c r="B175" s="21" t="s">
        <v>68</v>
      </c>
      <c r="C175" s="24">
        <f>SUM(D175:E175)</f>
        <v>40</v>
      </c>
      <c r="D175" s="46">
        <v>24</v>
      </c>
      <c r="E175" s="47">
        <v>16</v>
      </c>
      <c r="F175" s="4"/>
      <c r="G175" s="21" t="s">
        <v>71</v>
      </c>
      <c r="H175" s="24">
        <f>SUM(I175:J175)</f>
        <v>64</v>
      </c>
      <c r="I175" s="46">
        <v>20</v>
      </c>
      <c r="J175" s="47">
        <v>44</v>
      </c>
    </row>
    <row r="176" spans="2:10" ht="13.5" customHeight="1" x14ac:dyDescent="0.15">
      <c r="B176" s="21" t="s">
        <v>70</v>
      </c>
      <c r="C176" s="24">
        <f>SUM(D176:E176)</f>
        <v>24</v>
      </c>
      <c r="D176" s="46">
        <v>12</v>
      </c>
      <c r="E176" s="47">
        <v>12</v>
      </c>
      <c r="F176" s="4"/>
      <c r="G176" s="21" t="s">
        <v>73</v>
      </c>
      <c r="H176" s="24">
        <f>SUM(I176:J176)</f>
        <v>80</v>
      </c>
      <c r="I176" s="46">
        <v>25</v>
      </c>
      <c r="J176" s="47">
        <v>55</v>
      </c>
    </row>
    <row r="177" spans="2:10" ht="13.5" customHeight="1" x14ac:dyDescent="0.15">
      <c r="B177" s="21" t="s">
        <v>72</v>
      </c>
      <c r="C177" s="24">
        <f>SUM(D177:E177)</f>
        <v>33</v>
      </c>
      <c r="D177" s="46">
        <v>15</v>
      </c>
      <c r="E177" s="47">
        <v>18</v>
      </c>
      <c r="F177" s="4"/>
      <c r="G177" s="22" t="s">
        <v>75</v>
      </c>
      <c r="H177" s="23">
        <f>SUM(I177:J177)</f>
        <v>65</v>
      </c>
      <c r="I177" s="48">
        <v>24</v>
      </c>
      <c r="J177" s="49">
        <v>41</v>
      </c>
    </row>
    <row r="178" spans="2:10" ht="13.5" customHeight="1" x14ac:dyDescent="0.15">
      <c r="B178" s="22" t="s">
        <v>74</v>
      </c>
      <c r="C178" s="23">
        <f>SUM(D178:E178)</f>
        <v>20</v>
      </c>
      <c r="D178" s="48">
        <v>11</v>
      </c>
      <c r="E178" s="49">
        <v>9</v>
      </c>
      <c r="F178" s="4"/>
      <c r="G178" s="21" t="s">
        <v>171</v>
      </c>
      <c r="H178" s="24">
        <f>SUM(H179:H183)</f>
        <v>310</v>
      </c>
      <c r="I178" s="46">
        <f t="shared" ref="I178:J178" si="53">SUM(I179:I183)</f>
        <v>110</v>
      </c>
      <c r="J178" s="47">
        <f t="shared" si="53"/>
        <v>200</v>
      </c>
    </row>
    <row r="179" spans="2:10" ht="13.5" customHeight="1" x14ac:dyDescent="0.15">
      <c r="B179" s="21" t="s">
        <v>172</v>
      </c>
      <c r="C179" s="24">
        <f>SUM(C180:C184)</f>
        <v>169</v>
      </c>
      <c r="D179" s="46">
        <f t="shared" ref="D179:E179" si="54">SUM(D180:D184)</f>
        <v>97</v>
      </c>
      <c r="E179" s="47">
        <f t="shared" si="54"/>
        <v>72</v>
      </c>
      <c r="F179" s="4"/>
      <c r="G179" s="21" t="s">
        <v>173</v>
      </c>
      <c r="H179" s="24">
        <f>SUM(I179:J179)</f>
        <v>64</v>
      </c>
      <c r="I179" s="46">
        <v>23</v>
      </c>
      <c r="J179" s="47">
        <v>41</v>
      </c>
    </row>
    <row r="180" spans="2:10" ht="13.5" customHeight="1" x14ac:dyDescent="0.15">
      <c r="B180" s="21" t="s">
        <v>174</v>
      </c>
      <c r="C180" s="24">
        <f>SUM(D180:E180)</f>
        <v>27</v>
      </c>
      <c r="D180" s="46">
        <v>17</v>
      </c>
      <c r="E180" s="47">
        <v>10</v>
      </c>
      <c r="F180" s="4"/>
      <c r="G180" s="21" t="s">
        <v>81</v>
      </c>
      <c r="H180" s="24">
        <f>SUM(I180:J180)</f>
        <v>55</v>
      </c>
      <c r="I180" s="46">
        <v>24</v>
      </c>
      <c r="J180" s="47">
        <v>31</v>
      </c>
    </row>
    <row r="181" spans="2:10" ht="13.5" customHeight="1" x14ac:dyDescent="0.15">
      <c r="B181" s="21" t="s">
        <v>80</v>
      </c>
      <c r="C181" s="24">
        <f>SUM(D181:E181)</f>
        <v>40</v>
      </c>
      <c r="D181" s="46">
        <v>19</v>
      </c>
      <c r="E181" s="47">
        <v>21</v>
      </c>
      <c r="F181" s="4"/>
      <c r="G181" s="21" t="s">
        <v>83</v>
      </c>
      <c r="H181" s="24">
        <f>SUM(I181:J181)</f>
        <v>51</v>
      </c>
      <c r="I181" s="46">
        <v>15</v>
      </c>
      <c r="J181" s="47">
        <v>36</v>
      </c>
    </row>
    <row r="182" spans="2:10" ht="13.5" customHeight="1" x14ac:dyDescent="0.15">
      <c r="B182" s="21" t="s">
        <v>82</v>
      </c>
      <c r="C182" s="24">
        <f>SUM(D182:E182)</f>
        <v>29</v>
      </c>
      <c r="D182" s="46">
        <v>15</v>
      </c>
      <c r="E182" s="47">
        <v>14</v>
      </c>
      <c r="F182" s="4"/>
      <c r="G182" s="21" t="s">
        <v>85</v>
      </c>
      <c r="H182" s="24">
        <f>SUM(I182:J182)</f>
        <v>73</v>
      </c>
      <c r="I182" s="46">
        <v>24</v>
      </c>
      <c r="J182" s="47">
        <v>49</v>
      </c>
    </row>
    <row r="183" spans="2:10" ht="13.5" customHeight="1" x14ac:dyDescent="0.15">
      <c r="B183" s="21" t="s">
        <v>84</v>
      </c>
      <c r="C183" s="24">
        <f>SUM(D183:E183)</f>
        <v>32</v>
      </c>
      <c r="D183" s="46">
        <v>24</v>
      </c>
      <c r="E183" s="47">
        <v>8</v>
      </c>
      <c r="F183" s="4"/>
      <c r="G183" s="22" t="s">
        <v>87</v>
      </c>
      <c r="H183" s="23">
        <f>SUM(I183:J183)</f>
        <v>67</v>
      </c>
      <c r="I183" s="48">
        <v>24</v>
      </c>
      <c r="J183" s="49">
        <v>43</v>
      </c>
    </row>
    <row r="184" spans="2:10" ht="13.5" customHeight="1" x14ac:dyDescent="0.15">
      <c r="B184" s="22" t="s">
        <v>86</v>
      </c>
      <c r="C184" s="23">
        <f>SUM(D184:E184)</f>
        <v>41</v>
      </c>
      <c r="D184" s="48">
        <v>22</v>
      </c>
      <c r="E184" s="49">
        <v>19</v>
      </c>
      <c r="F184" s="4"/>
      <c r="G184" s="21" t="s">
        <v>175</v>
      </c>
      <c r="H184" s="24">
        <f>SUM(H185:H189)</f>
        <v>254</v>
      </c>
      <c r="I184" s="46">
        <f t="shared" ref="I184:J184" si="55">SUM(I185:I189)</f>
        <v>86</v>
      </c>
      <c r="J184" s="47">
        <f t="shared" si="55"/>
        <v>168</v>
      </c>
    </row>
    <row r="185" spans="2:10" ht="13.5" customHeight="1" x14ac:dyDescent="0.15">
      <c r="B185" s="21" t="s">
        <v>176</v>
      </c>
      <c r="C185" s="24">
        <f>SUM(C186:C190)</f>
        <v>220</v>
      </c>
      <c r="D185" s="46">
        <f t="shared" ref="D185:E185" si="56">SUM(D186:D190)</f>
        <v>107</v>
      </c>
      <c r="E185" s="47">
        <f t="shared" si="56"/>
        <v>113</v>
      </c>
      <c r="F185" s="4"/>
      <c r="G185" s="21" t="s">
        <v>177</v>
      </c>
      <c r="H185" s="27">
        <f>SUM(I185:J185)</f>
        <v>59</v>
      </c>
      <c r="I185" s="46">
        <v>25</v>
      </c>
      <c r="J185" s="47">
        <v>34</v>
      </c>
    </row>
    <row r="186" spans="2:10" ht="13.5" customHeight="1" x14ac:dyDescent="0.15">
      <c r="B186" s="21" t="s">
        <v>178</v>
      </c>
      <c r="C186" s="24">
        <f>SUM(D186:E186)</f>
        <v>45</v>
      </c>
      <c r="D186" s="46">
        <v>19</v>
      </c>
      <c r="E186" s="47">
        <v>26</v>
      </c>
      <c r="F186" s="4"/>
      <c r="G186" s="21" t="s">
        <v>93</v>
      </c>
      <c r="H186" s="27">
        <f>SUM(I186:J186)</f>
        <v>46</v>
      </c>
      <c r="I186" s="46">
        <v>16</v>
      </c>
      <c r="J186" s="47">
        <v>30</v>
      </c>
    </row>
    <row r="187" spans="2:10" ht="13.5" customHeight="1" x14ac:dyDescent="0.15">
      <c r="B187" s="21" t="s">
        <v>92</v>
      </c>
      <c r="C187" s="24">
        <f>SUM(D187:E187)</f>
        <v>38</v>
      </c>
      <c r="D187" s="46">
        <v>21</v>
      </c>
      <c r="E187" s="47">
        <v>17</v>
      </c>
      <c r="F187" s="4"/>
      <c r="G187" s="21" t="s">
        <v>95</v>
      </c>
      <c r="H187" s="27">
        <f>SUM(I187:J187)</f>
        <v>53</v>
      </c>
      <c r="I187" s="46">
        <v>14</v>
      </c>
      <c r="J187" s="47">
        <v>39</v>
      </c>
    </row>
    <row r="188" spans="2:10" ht="13.5" customHeight="1" x14ac:dyDescent="0.15">
      <c r="B188" s="21" t="s">
        <v>94</v>
      </c>
      <c r="C188" s="24">
        <f>SUM(D188:E188)</f>
        <v>41</v>
      </c>
      <c r="D188" s="46">
        <v>22</v>
      </c>
      <c r="E188" s="47">
        <v>19</v>
      </c>
      <c r="F188" s="4"/>
      <c r="G188" s="21" t="s">
        <v>97</v>
      </c>
      <c r="H188" s="27">
        <f>SUM(I188:J188)</f>
        <v>38</v>
      </c>
      <c r="I188" s="46">
        <v>15</v>
      </c>
      <c r="J188" s="47">
        <v>23</v>
      </c>
    </row>
    <row r="189" spans="2:10" ht="13.5" customHeight="1" x14ac:dyDescent="0.15">
      <c r="B189" s="21" t="s">
        <v>96</v>
      </c>
      <c r="C189" s="24">
        <f>SUM(D189:E189)</f>
        <v>36</v>
      </c>
      <c r="D189" s="46">
        <v>18</v>
      </c>
      <c r="E189" s="47">
        <v>18</v>
      </c>
      <c r="F189" s="4"/>
      <c r="G189" s="22" t="s">
        <v>99</v>
      </c>
      <c r="H189" s="28">
        <f>SUM(I189:J189)</f>
        <v>58</v>
      </c>
      <c r="I189" s="48">
        <v>16</v>
      </c>
      <c r="J189" s="49">
        <v>42</v>
      </c>
    </row>
    <row r="190" spans="2:10" ht="13.5" customHeight="1" x14ac:dyDescent="0.15">
      <c r="B190" s="22" t="s">
        <v>98</v>
      </c>
      <c r="C190" s="23">
        <f>SUM(D190:E190)</f>
        <v>60</v>
      </c>
      <c r="D190" s="48">
        <v>27</v>
      </c>
      <c r="E190" s="49">
        <v>33</v>
      </c>
      <c r="F190" s="4"/>
      <c r="G190" s="21" t="s">
        <v>179</v>
      </c>
      <c r="H190" s="24">
        <f>SUM(H191:H195)</f>
        <v>126</v>
      </c>
      <c r="I190" s="46">
        <f t="shared" ref="I190:J190" si="57">SUM(I191:I195)</f>
        <v>41</v>
      </c>
      <c r="J190" s="47">
        <f t="shared" si="57"/>
        <v>85</v>
      </c>
    </row>
    <row r="191" spans="2:10" ht="13.5" customHeight="1" x14ac:dyDescent="0.15">
      <c r="B191" s="21" t="s">
        <v>180</v>
      </c>
      <c r="C191" s="24">
        <f>SUM(C192:C196)</f>
        <v>272</v>
      </c>
      <c r="D191" s="46">
        <f t="shared" ref="D191:E191" si="58">SUM(D192:D196)</f>
        <v>137</v>
      </c>
      <c r="E191" s="47">
        <f t="shared" si="58"/>
        <v>135</v>
      </c>
      <c r="F191" s="4"/>
      <c r="G191" s="21" t="s">
        <v>181</v>
      </c>
      <c r="H191" s="27">
        <f>SUM(I191:J191)</f>
        <v>40</v>
      </c>
      <c r="I191" s="46">
        <v>15</v>
      </c>
      <c r="J191" s="47">
        <v>25</v>
      </c>
    </row>
    <row r="192" spans="2:10" ht="13.5" customHeight="1" x14ac:dyDescent="0.15">
      <c r="B192" s="21" t="s">
        <v>182</v>
      </c>
      <c r="C192" s="24">
        <f>SUM(D192:E192)</f>
        <v>67</v>
      </c>
      <c r="D192" s="46">
        <v>30</v>
      </c>
      <c r="E192" s="47">
        <v>37</v>
      </c>
      <c r="F192" s="4"/>
      <c r="G192" s="21" t="s">
        <v>105</v>
      </c>
      <c r="H192" s="27">
        <f>SUM(I192:J192)</f>
        <v>30</v>
      </c>
      <c r="I192" s="46">
        <v>9</v>
      </c>
      <c r="J192" s="47">
        <v>21</v>
      </c>
    </row>
    <row r="193" spans="2:10" ht="13.5" customHeight="1" x14ac:dyDescent="0.15">
      <c r="B193" s="21" t="s">
        <v>104</v>
      </c>
      <c r="C193" s="24">
        <f>SUM(D193:E193)</f>
        <v>47</v>
      </c>
      <c r="D193" s="46">
        <v>26</v>
      </c>
      <c r="E193" s="47">
        <v>21</v>
      </c>
      <c r="F193" s="4"/>
      <c r="G193" s="21" t="s">
        <v>107</v>
      </c>
      <c r="H193" s="27">
        <f>SUM(I193:J193)</f>
        <v>21</v>
      </c>
      <c r="I193" s="46">
        <v>5</v>
      </c>
      <c r="J193" s="47">
        <v>16</v>
      </c>
    </row>
    <row r="194" spans="2:10" ht="13.5" customHeight="1" x14ac:dyDescent="0.15">
      <c r="B194" s="21" t="s">
        <v>106</v>
      </c>
      <c r="C194" s="24">
        <f>SUM(D194:E194)</f>
        <v>50</v>
      </c>
      <c r="D194" s="46">
        <v>26</v>
      </c>
      <c r="E194" s="47">
        <v>24</v>
      </c>
      <c r="F194" s="4"/>
      <c r="G194" s="21" t="s">
        <v>109</v>
      </c>
      <c r="H194" s="27">
        <f>SUM(I194:J194)</f>
        <v>17</v>
      </c>
      <c r="I194" s="46">
        <v>4</v>
      </c>
      <c r="J194" s="47">
        <v>13</v>
      </c>
    </row>
    <row r="195" spans="2:10" ht="13.5" customHeight="1" x14ac:dyDescent="0.15">
      <c r="B195" s="21" t="s">
        <v>108</v>
      </c>
      <c r="C195" s="24">
        <f>SUM(D195:E195)</f>
        <v>47</v>
      </c>
      <c r="D195" s="46">
        <v>25</v>
      </c>
      <c r="E195" s="47">
        <v>22</v>
      </c>
      <c r="F195" s="4"/>
      <c r="G195" s="22" t="s">
        <v>111</v>
      </c>
      <c r="H195" s="28">
        <f>SUM(I195:J195)</f>
        <v>18</v>
      </c>
      <c r="I195" s="48">
        <v>8</v>
      </c>
      <c r="J195" s="49">
        <v>10</v>
      </c>
    </row>
    <row r="196" spans="2:10" ht="13.5" customHeight="1" x14ac:dyDescent="0.15">
      <c r="B196" s="22" t="s">
        <v>110</v>
      </c>
      <c r="C196" s="23">
        <f>SUM(D196:E196)</f>
        <v>61</v>
      </c>
      <c r="D196" s="48">
        <v>30</v>
      </c>
      <c r="E196" s="49">
        <v>31</v>
      </c>
      <c r="F196" s="4"/>
      <c r="G196" s="21" t="s">
        <v>183</v>
      </c>
      <c r="H196" s="24">
        <f>SUM(H197:H201)</f>
        <v>24</v>
      </c>
      <c r="I196" s="46">
        <f t="shared" ref="I196:J196" si="59">SUM(I197:I201)</f>
        <v>2</v>
      </c>
      <c r="J196" s="47">
        <f t="shared" si="59"/>
        <v>22</v>
      </c>
    </row>
    <row r="197" spans="2:10" ht="13.5" customHeight="1" x14ac:dyDescent="0.15">
      <c r="B197" s="21" t="s">
        <v>184</v>
      </c>
      <c r="C197" s="24">
        <f>SUM(C198:C202)</f>
        <v>277</v>
      </c>
      <c r="D197" s="46">
        <f t="shared" ref="D197:E197" si="60">SUM(D198:D202)</f>
        <v>134</v>
      </c>
      <c r="E197" s="47">
        <f t="shared" si="60"/>
        <v>143</v>
      </c>
      <c r="F197" s="4"/>
      <c r="G197" s="21" t="s">
        <v>185</v>
      </c>
      <c r="H197" s="27">
        <f t="shared" ref="H197:H203" si="61">SUM(I197:J197)</f>
        <v>10</v>
      </c>
      <c r="I197" s="46">
        <v>1</v>
      </c>
      <c r="J197" s="47">
        <v>9</v>
      </c>
    </row>
    <row r="198" spans="2:10" ht="13.5" customHeight="1" x14ac:dyDescent="0.15">
      <c r="B198" s="21" t="s">
        <v>186</v>
      </c>
      <c r="C198" s="24">
        <f>SUM(D198:E198)</f>
        <v>44</v>
      </c>
      <c r="D198" s="46">
        <v>21</v>
      </c>
      <c r="E198" s="47">
        <v>23</v>
      </c>
      <c r="F198" s="4"/>
      <c r="G198" s="21" t="s">
        <v>117</v>
      </c>
      <c r="H198" s="27">
        <f t="shared" si="61"/>
        <v>4</v>
      </c>
      <c r="I198" s="46">
        <v>1</v>
      </c>
      <c r="J198" s="47">
        <v>3</v>
      </c>
    </row>
    <row r="199" spans="2:10" ht="13.5" customHeight="1" x14ac:dyDescent="0.15">
      <c r="B199" s="21" t="s">
        <v>116</v>
      </c>
      <c r="C199" s="24">
        <f>SUM(D199:E199)</f>
        <v>70</v>
      </c>
      <c r="D199" s="46">
        <v>39</v>
      </c>
      <c r="E199" s="47">
        <v>31</v>
      </c>
      <c r="F199" s="4"/>
      <c r="G199" s="21" t="s">
        <v>119</v>
      </c>
      <c r="H199" s="27">
        <f t="shared" si="61"/>
        <v>3</v>
      </c>
      <c r="I199" s="29">
        <v>0</v>
      </c>
      <c r="J199" s="47">
        <v>3</v>
      </c>
    </row>
    <row r="200" spans="2:10" ht="13.5" customHeight="1" x14ac:dyDescent="0.15">
      <c r="B200" s="21" t="s">
        <v>118</v>
      </c>
      <c r="C200" s="24">
        <f>SUM(D200:E200)</f>
        <v>50</v>
      </c>
      <c r="D200" s="46">
        <v>17</v>
      </c>
      <c r="E200" s="47">
        <v>33</v>
      </c>
      <c r="F200" s="4"/>
      <c r="G200" s="21" t="s">
        <v>121</v>
      </c>
      <c r="H200" s="27">
        <f t="shared" si="61"/>
        <v>2</v>
      </c>
      <c r="I200" s="29">
        <v>0</v>
      </c>
      <c r="J200" s="47">
        <v>2</v>
      </c>
    </row>
    <row r="201" spans="2:10" ht="13.5" customHeight="1" x14ac:dyDescent="0.15">
      <c r="B201" s="21" t="s">
        <v>120</v>
      </c>
      <c r="C201" s="24">
        <f>SUM(D201:E201)</f>
        <v>55</v>
      </c>
      <c r="D201" s="46">
        <v>30</v>
      </c>
      <c r="E201" s="47">
        <v>25</v>
      </c>
      <c r="F201" s="4"/>
      <c r="G201" s="22" t="s">
        <v>123</v>
      </c>
      <c r="H201" s="28">
        <f t="shared" si="61"/>
        <v>5</v>
      </c>
      <c r="I201" s="30">
        <v>0</v>
      </c>
      <c r="J201" s="49">
        <v>5</v>
      </c>
    </row>
    <row r="202" spans="2:10" ht="13.5" customHeight="1" x14ac:dyDescent="0.15">
      <c r="B202" s="22" t="s">
        <v>122</v>
      </c>
      <c r="C202" s="23">
        <f>SUM(D202:E202)</f>
        <v>58</v>
      </c>
      <c r="D202" s="48">
        <v>27</v>
      </c>
      <c r="E202" s="49">
        <v>31</v>
      </c>
      <c r="F202" s="4"/>
      <c r="G202" s="20" t="s">
        <v>124</v>
      </c>
      <c r="H202" s="28">
        <f t="shared" si="61"/>
        <v>5</v>
      </c>
      <c r="I202" s="30">
        <v>0</v>
      </c>
      <c r="J202" s="49">
        <v>5</v>
      </c>
    </row>
    <row r="203" spans="2:10" ht="13.5" customHeight="1" x14ac:dyDescent="0.15">
      <c r="B203" s="3"/>
      <c r="C203" s="4"/>
      <c r="D203" s="4"/>
      <c r="E203" s="4"/>
      <c r="F203" s="4"/>
      <c r="G203" s="20" t="s">
        <v>125</v>
      </c>
      <c r="H203" s="28">
        <f t="shared" si="61"/>
        <v>2</v>
      </c>
      <c r="I203" s="48">
        <v>1</v>
      </c>
      <c r="J203" s="49">
        <v>1</v>
      </c>
    </row>
    <row r="204" spans="2:10" ht="12" customHeight="1" x14ac:dyDescent="0.15">
      <c r="G204" s="11"/>
    </row>
    <row r="205" spans="2:10" s="16" customFormat="1" ht="12" customHeight="1" x14ac:dyDescent="0.15">
      <c r="B205" s="15" t="s">
        <v>134</v>
      </c>
      <c r="F205" s="17"/>
      <c r="G205" s="15"/>
      <c r="H205" s="59" t="s">
        <v>187</v>
      </c>
      <c r="I205" s="59"/>
      <c r="J205" s="59"/>
    </row>
    <row r="206" spans="2:10" ht="6.75" customHeight="1" x14ac:dyDescent="0.15"/>
    <row r="207" spans="2:10" s="10" customFormat="1" ht="13.5" customHeight="1" x14ac:dyDescent="0.15">
      <c r="B207" s="60" t="s">
        <v>128</v>
      </c>
      <c r="C207" s="62" t="s">
        <v>0</v>
      </c>
      <c r="D207" s="62" t="s">
        <v>1</v>
      </c>
      <c r="E207" s="64" t="s">
        <v>2</v>
      </c>
      <c r="F207" s="9"/>
      <c r="G207" s="60" t="s">
        <v>128</v>
      </c>
      <c r="H207" s="62" t="s">
        <v>0</v>
      </c>
      <c r="I207" s="62" t="s">
        <v>1</v>
      </c>
      <c r="J207" s="64" t="s">
        <v>2</v>
      </c>
    </row>
    <row r="208" spans="2:10" s="10" customFormat="1" ht="13.5" customHeight="1" x14ac:dyDescent="0.15">
      <c r="B208" s="61"/>
      <c r="C208" s="63"/>
      <c r="D208" s="63"/>
      <c r="E208" s="65"/>
      <c r="F208" s="9"/>
      <c r="G208" s="61"/>
      <c r="H208" s="63"/>
      <c r="I208" s="63"/>
      <c r="J208" s="65"/>
    </row>
    <row r="209" spans="2:10" ht="13.5" customHeight="1" x14ac:dyDescent="0.15">
      <c r="B209" s="20" t="s">
        <v>3</v>
      </c>
      <c r="C209" s="23">
        <f>C210+C216+C222+C228+C234+C240+C246+C252+C258+C264+H209+H215+H221+H227+H233+H239+H245+H251+H257+H263+H269+H270</f>
        <v>7428</v>
      </c>
      <c r="D209" s="23">
        <f>D210+D216+D222+D228+D234+D240+D246+D252+D258+D264+I209+I215+I221+I227+I233+I239+I245+I251+I257+I263+I269+I270</f>
        <v>3439</v>
      </c>
      <c r="E209" s="31">
        <f>E210+E216+E222+E228+E234+E240+E246+E252+E258+E264+J209+J215+J221+J227+J233+J239+J245+J251+J257+J263+J269+J270</f>
        <v>3989</v>
      </c>
      <c r="F209" s="4"/>
      <c r="G209" s="21" t="s">
        <v>142</v>
      </c>
      <c r="H209" s="24">
        <f>SUM(H210:H214)</f>
        <v>411</v>
      </c>
      <c r="I209" s="24">
        <f>SUM(I210:I214)</f>
        <v>214</v>
      </c>
      <c r="J209" s="32">
        <f>SUM(J210:J214)</f>
        <v>197</v>
      </c>
    </row>
    <row r="210" spans="2:10" ht="13.5" customHeight="1" x14ac:dyDescent="0.15">
      <c r="B210" s="21" t="s">
        <v>143</v>
      </c>
      <c r="C210" s="24">
        <f>SUM(C211:C215)</f>
        <v>145</v>
      </c>
      <c r="D210" s="24">
        <f>SUM(D211:D215)</f>
        <v>72</v>
      </c>
      <c r="E210" s="32">
        <f>SUM(E211:E215)</f>
        <v>73</v>
      </c>
      <c r="F210" s="4"/>
      <c r="G210" s="21" t="s">
        <v>144</v>
      </c>
      <c r="H210" s="24">
        <f>SUM(I210:J210)</f>
        <v>73</v>
      </c>
      <c r="I210" s="52">
        <v>38</v>
      </c>
      <c r="J210" s="53">
        <v>35</v>
      </c>
    </row>
    <row r="211" spans="2:10" ht="13.5" customHeight="1" x14ac:dyDescent="0.15">
      <c r="B211" s="21" t="s">
        <v>145</v>
      </c>
      <c r="C211" s="24">
        <f>SUM(D211:E211)</f>
        <v>23</v>
      </c>
      <c r="D211" s="46">
        <v>15</v>
      </c>
      <c r="E211" s="47">
        <v>8</v>
      </c>
      <c r="F211" s="4"/>
      <c r="G211" s="21" t="s">
        <v>146</v>
      </c>
      <c r="H211" s="24">
        <f>SUM(I211:J211)</f>
        <v>79</v>
      </c>
      <c r="I211" s="52">
        <v>46</v>
      </c>
      <c r="J211" s="53">
        <v>33</v>
      </c>
    </row>
    <row r="212" spans="2:10" ht="13.5" customHeight="1" x14ac:dyDescent="0.15">
      <c r="B212" s="21" t="s">
        <v>8</v>
      </c>
      <c r="C212" s="24">
        <f>SUM(D212:E212)</f>
        <v>23</v>
      </c>
      <c r="D212" s="46">
        <v>15</v>
      </c>
      <c r="E212" s="47">
        <v>8</v>
      </c>
      <c r="F212" s="4"/>
      <c r="G212" s="21" t="s">
        <v>147</v>
      </c>
      <c r="H212" s="24">
        <f>SUM(I212:J212)</f>
        <v>104</v>
      </c>
      <c r="I212" s="52">
        <v>49</v>
      </c>
      <c r="J212" s="53">
        <v>55</v>
      </c>
    </row>
    <row r="213" spans="2:10" ht="13.5" customHeight="1" x14ac:dyDescent="0.15">
      <c r="B213" s="21" t="s">
        <v>10</v>
      </c>
      <c r="C213" s="24">
        <f>SUM(D213:E213)</f>
        <v>26</v>
      </c>
      <c r="D213" s="46">
        <v>10</v>
      </c>
      <c r="E213" s="47">
        <v>16</v>
      </c>
      <c r="F213" s="4"/>
      <c r="G213" s="21" t="s">
        <v>148</v>
      </c>
      <c r="H213" s="24">
        <f>SUM(I213:J213)</f>
        <v>92</v>
      </c>
      <c r="I213" s="52">
        <v>47</v>
      </c>
      <c r="J213" s="53">
        <v>45</v>
      </c>
    </row>
    <row r="214" spans="2:10" ht="13.5" customHeight="1" x14ac:dyDescent="0.15">
      <c r="B214" s="21" t="s">
        <v>12</v>
      </c>
      <c r="C214" s="24">
        <f>SUM(D214:E214)</f>
        <v>40</v>
      </c>
      <c r="D214" s="46">
        <v>17</v>
      </c>
      <c r="E214" s="47">
        <v>23</v>
      </c>
      <c r="F214" s="4"/>
      <c r="G214" s="22" t="s">
        <v>149</v>
      </c>
      <c r="H214" s="23">
        <f>SUM(I214:J214)</f>
        <v>63</v>
      </c>
      <c r="I214" s="54">
        <v>34</v>
      </c>
      <c r="J214" s="55">
        <v>29</v>
      </c>
    </row>
    <row r="215" spans="2:10" ht="13.5" customHeight="1" x14ac:dyDescent="0.15">
      <c r="B215" s="22" t="s">
        <v>14</v>
      </c>
      <c r="C215" s="23">
        <f>SUM(D215:E215)</f>
        <v>33</v>
      </c>
      <c r="D215" s="48">
        <v>15</v>
      </c>
      <c r="E215" s="49">
        <v>18</v>
      </c>
      <c r="F215" s="4"/>
      <c r="G215" s="21" t="s">
        <v>150</v>
      </c>
      <c r="H215" s="24">
        <f>SUM(H216:H220)</f>
        <v>567</v>
      </c>
      <c r="I215" s="52">
        <f t="shared" ref="I215:J215" si="62">SUM(I216:I220)</f>
        <v>280</v>
      </c>
      <c r="J215" s="53">
        <f t="shared" si="62"/>
        <v>287</v>
      </c>
    </row>
    <row r="216" spans="2:10" ht="13.5" customHeight="1" x14ac:dyDescent="0.15">
      <c r="B216" s="21" t="s">
        <v>151</v>
      </c>
      <c r="C216" s="24">
        <f>SUM(C217:C221)</f>
        <v>192</v>
      </c>
      <c r="D216" s="46">
        <f t="shared" ref="D216:E216" si="63">SUM(D217:D221)</f>
        <v>103</v>
      </c>
      <c r="E216" s="47">
        <f t="shared" si="63"/>
        <v>89</v>
      </c>
      <c r="F216" s="4"/>
      <c r="G216" s="21" t="s">
        <v>152</v>
      </c>
      <c r="H216" s="24">
        <f>SUM(I216:J216)</f>
        <v>98</v>
      </c>
      <c r="I216" s="52">
        <v>43</v>
      </c>
      <c r="J216" s="53">
        <v>55</v>
      </c>
    </row>
    <row r="217" spans="2:10" ht="13.5" customHeight="1" x14ac:dyDescent="0.15">
      <c r="B217" s="21" t="s">
        <v>153</v>
      </c>
      <c r="C217" s="24">
        <f>SUM(D217:E217)</f>
        <v>30</v>
      </c>
      <c r="D217" s="46">
        <v>17</v>
      </c>
      <c r="E217" s="47">
        <v>13</v>
      </c>
      <c r="F217" s="4"/>
      <c r="G217" s="21" t="s">
        <v>154</v>
      </c>
      <c r="H217" s="24">
        <f>SUM(I217:J217)</f>
        <v>101</v>
      </c>
      <c r="I217" s="52">
        <v>51</v>
      </c>
      <c r="J217" s="53">
        <v>50</v>
      </c>
    </row>
    <row r="218" spans="2:10" ht="13.5" customHeight="1" x14ac:dyDescent="0.15">
      <c r="B218" s="21" t="s">
        <v>20</v>
      </c>
      <c r="C218" s="24">
        <f>SUM(D218:E218)</f>
        <v>38</v>
      </c>
      <c r="D218" s="46">
        <v>24</v>
      </c>
      <c r="E218" s="47">
        <v>14</v>
      </c>
      <c r="F218" s="4"/>
      <c r="G218" s="21" t="s">
        <v>23</v>
      </c>
      <c r="H218" s="24">
        <f>SUM(I218:J218)</f>
        <v>116</v>
      </c>
      <c r="I218" s="52">
        <v>56</v>
      </c>
      <c r="J218" s="53">
        <v>60</v>
      </c>
    </row>
    <row r="219" spans="2:10" ht="13.5" customHeight="1" x14ac:dyDescent="0.15">
      <c r="B219" s="21" t="s">
        <v>22</v>
      </c>
      <c r="C219" s="24">
        <f>SUM(D219:E219)</f>
        <v>24</v>
      </c>
      <c r="D219" s="46">
        <v>10</v>
      </c>
      <c r="E219" s="47">
        <v>14</v>
      </c>
      <c r="F219" s="4"/>
      <c r="G219" s="21" t="s">
        <v>25</v>
      </c>
      <c r="H219" s="24">
        <f>SUM(I219:J219)</f>
        <v>124</v>
      </c>
      <c r="I219" s="52">
        <v>64</v>
      </c>
      <c r="J219" s="53">
        <v>60</v>
      </c>
    </row>
    <row r="220" spans="2:10" ht="13.5" customHeight="1" x14ac:dyDescent="0.15">
      <c r="B220" s="21" t="s">
        <v>24</v>
      </c>
      <c r="C220" s="24">
        <f>SUM(D220:E220)</f>
        <v>54</v>
      </c>
      <c r="D220" s="46">
        <v>30</v>
      </c>
      <c r="E220" s="47">
        <v>24</v>
      </c>
      <c r="F220" s="4"/>
      <c r="G220" s="22" t="s">
        <v>27</v>
      </c>
      <c r="H220" s="23">
        <f>SUM(I220:J220)</f>
        <v>128</v>
      </c>
      <c r="I220" s="54">
        <v>66</v>
      </c>
      <c r="J220" s="55">
        <v>62</v>
      </c>
    </row>
    <row r="221" spans="2:10" ht="13.5" customHeight="1" x14ac:dyDescent="0.15">
      <c r="B221" s="22" t="s">
        <v>26</v>
      </c>
      <c r="C221" s="23">
        <f>SUM(D221:E221)</f>
        <v>46</v>
      </c>
      <c r="D221" s="48">
        <v>22</v>
      </c>
      <c r="E221" s="49">
        <v>24</v>
      </c>
      <c r="F221" s="4"/>
      <c r="G221" s="21" t="s">
        <v>155</v>
      </c>
      <c r="H221" s="24">
        <f>SUM(H222:H226)</f>
        <v>663</v>
      </c>
      <c r="I221" s="52">
        <f t="shared" ref="I221:J221" si="64">SUM(I222:I226)</f>
        <v>326</v>
      </c>
      <c r="J221" s="53">
        <f t="shared" si="64"/>
        <v>337</v>
      </c>
    </row>
    <row r="222" spans="2:10" ht="13.5" customHeight="1" x14ac:dyDescent="0.15">
      <c r="B222" s="21" t="s">
        <v>156</v>
      </c>
      <c r="C222" s="24">
        <f>SUM(C223:C227)</f>
        <v>242</v>
      </c>
      <c r="D222" s="46">
        <f t="shared" ref="D222:E222" si="65">SUM(D223:D227)</f>
        <v>121</v>
      </c>
      <c r="E222" s="47">
        <f t="shared" si="65"/>
        <v>121</v>
      </c>
      <c r="F222" s="4"/>
      <c r="G222" s="21" t="s">
        <v>157</v>
      </c>
      <c r="H222" s="24">
        <f>SUM(I222:J222)</f>
        <v>140</v>
      </c>
      <c r="I222" s="52">
        <v>65</v>
      </c>
      <c r="J222" s="53">
        <v>75</v>
      </c>
    </row>
    <row r="223" spans="2:10" ht="13.5" customHeight="1" x14ac:dyDescent="0.15">
      <c r="B223" s="21" t="s">
        <v>158</v>
      </c>
      <c r="C223" s="24">
        <f>SUM(D223:E223)</f>
        <v>56</v>
      </c>
      <c r="D223" s="46">
        <v>29</v>
      </c>
      <c r="E223" s="47">
        <v>27</v>
      </c>
      <c r="F223" s="4"/>
      <c r="G223" s="21" t="s">
        <v>33</v>
      </c>
      <c r="H223" s="24">
        <f>SUM(I223:J223)</f>
        <v>131</v>
      </c>
      <c r="I223" s="52">
        <v>66</v>
      </c>
      <c r="J223" s="53">
        <v>65</v>
      </c>
    </row>
    <row r="224" spans="2:10" ht="13.5" customHeight="1" x14ac:dyDescent="0.15">
      <c r="B224" s="21" t="s">
        <v>32</v>
      </c>
      <c r="C224" s="24">
        <f>SUM(D224:E224)</f>
        <v>33</v>
      </c>
      <c r="D224" s="46">
        <v>17</v>
      </c>
      <c r="E224" s="47">
        <v>16</v>
      </c>
      <c r="F224" s="4"/>
      <c r="G224" s="21" t="s">
        <v>35</v>
      </c>
      <c r="H224" s="24">
        <f>SUM(I224:J224)</f>
        <v>119</v>
      </c>
      <c r="I224" s="52">
        <v>53</v>
      </c>
      <c r="J224" s="53">
        <v>66</v>
      </c>
    </row>
    <row r="225" spans="2:10" ht="13.5" customHeight="1" x14ac:dyDescent="0.15">
      <c r="B225" s="21" t="s">
        <v>34</v>
      </c>
      <c r="C225" s="24">
        <f>SUM(D225:E225)</f>
        <v>48</v>
      </c>
      <c r="D225" s="46">
        <v>25</v>
      </c>
      <c r="E225" s="47">
        <v>23</v>
      </c>
      <c r="F225" s="4"/>
      <c r="G225" s="21" t="s">
        <v>37</v>
      </c>
      <c r="H225" s="24">
        <f>SUM(I225:J225)</f>
        <v>131</v>
      </c>
      <c r="I225" s="52">
        <v>69</v>
      </c>
      <c r="J225" s="53">
        <v>62</v>
      </c>
    </row>
    <row r="226" spans="2:10" ht="13.5" customHeight="1" x14ac:dyDescent="0.15">
      <c r="B226" s="21" t="s">
        <v>36</v>
      </c>
      <c r="C226" s="24">
        <f>SUM(D226:E226)</f>
        <v>58</v>
      </c>
      <c r="D226" s="46">
        <v>27</v>
      </c>
      <c r="E226" s="47">
        <v>31</v>
      </c>
      <c r="F226" s="4"/>
      <c r="G226" s="22" t="s">
        <v>39</v>
      </c>
      <c r="H226" s="23">
        <f>SUM(I226:J226)</f>
        <v>142</v>
      </c>
      <c r="I226" s="54">
        <v>73</v>
      </c>
      <c r="J226" s="55">
        <v>69</v>
      </c>
    </row>
    <row r="227" spans="2:10" ht="13.5" customHeight="1" x14ac:dyDescent="0.15">
      <c r="B227" s="22" t="s">
        <v>38</v>
      </c>
      <c r="C227" s="23">
        <f>SUM(D227:E227)</f>
        <v>47</v>
      </c>
      <c r="D227" s="48">
        <v>23</v>
      </c>
      <c r="E227" s="49">
        <v>24</v>
      </c>
      <c r="F227" s="4"/>
      <c r="G227" s="21" t="s">
        <v>159</v>
      </c>
      <c r="H227" s="24">
        <f>SUM(H228:H232)</f>
        <v>778</v>
      </c>
      <c r="I227" s="52">
        <f t="shared" ref="I227:J227" si="66">SUM(I228:I232)</f>
        <v>375</v>
      </c>
      <c r="J227" s="53">
        <f t="shared" si="66"/>
        <v>403</v>
      </c>
    </row>
    <row r="228" spans="2:10" ht="13.5" customHeight="1" x14ac:dyDescent="0.15">
      <c r="B228" s="21" t="s">
        <v>160</v>
      </c>
      <c r="C228" s="24">
        <f>SUM(C229:C233)</f>
        <v>236</v>
      </c>
      <c r="D228" s="46">
        <f t="shared" ref="D228:E228" si="67">SUM(D229:D233)</f>
        <v>115</v>
      </c>
      <c r="E228" s="47">
        <f t="shared" si="67"/>
        <v>121</v>
      </c>
      <c r="F228" s="4"/>
      <c r="G228" s="21" t="s">
        <v>161</v>
      </c>
      <c r="H228" s="24">
        <f>SUM(I228:J228)</f>
        <v>148</v>
      </c>
      <c r="I228" s="52">
        <v>73</v>
      </c>
      <c r="J228" s="53">
        <v>75</v>
      </c>
    </row>
    <row r="229" spans="2:10" ht="13.5" customHeight="1" x14ac:dyDescent="0.15">
      <c r="B229" s="21" t="s">
        <v>162</v>
      </c>
      <c r="C229" s="24">
        <f>SUM(D229:E229)</f>
        <v>65</v>
      </c>
      <c r="D229" s="46">
        <v>28</v>
      </c>
      <c r="E229" s="47">
        <v>37</v>
      </c>
      <c r="F229" s="4"/>
      <c r="G229" s="21" t="s">
        <v>45</v>
      </c>
      <c r="H229" s="24">
        <f>SUM(I229:J229)</f>
        <v>164</v>
      </c>
      <c r="I229" s="52">
        <v>77</v>
      </c>
      <c r="J229" s="53">
        <v>87</v>
      </c>
    </row>
    <row r="230" spans="2:10" ht="13.5" customHeight="1" x14ac:dyDescent="0.15">
      <c r="B230" s="21" t="s">
        <v>44</v>
      </c>
      <c r="C230" s="24">
        <f>SUM(D230:E230)</f>
        <v>54</v>
      </c>
      <c r="D230" s="46">
        <v>24</v>
      </c>
      <c r="E230" s="47">
        <v>30</v>
      </c>
      <c r="F230" s="4"/>
      <c r="G230" s="21" t="s">
        <v>47</v>
      </c>
      <c r="H230" s="24">
        <f>SUM(I230:J230)</f>
        <v>165</v>
      </c>
      <c r="I230" s="52">
        <v>75</v>
      </c>
      <c r="J230" s="53">
        <v>90</v>
      </c>
    </row>
    <row r="231" spans="2:10" ht="13.5" customHeight="1" x14ac:dyDescent="0.15">
      <c r="B231" s="21" t="s">
        <v>46</v>
      </c>
      <c r="C231" s="24">
        <f>SUM(D231:E231)</f>
        <v>55</v>
      </c>
      <c r="D231" s="46">
        <v>31</v>
      </c>
      <c r="E231" s="47">
        <v>24</v>
      </c>
      <c r="F231" s="4"/>
      <c r="G231" s="21" t="s">
        <v>49</v>
      </c>
      <c r="H231" s="24">
        <f>SUM(I231:J231)</f>
        <v>151</v>
      </c>
      <c r="I231" s="52">
        <v>73</v>
      </c>
      <c r="J231" s="53">
        <v>78</v>
      </c>
    </row>
    <row r="232" spans="2:10" ht="13.5" customHeight="1" x14ac:dyDescent="0.15">
      <c r="B232" s="21" t="s">
        <v>48</v>
      </c>
      <c r="C232" s="24">
        <f>SUM(D232:E232)</f>
        <v>31</v>
      </c>
      <c r="D232" s="46">
        <v>15</v>
      </c>
      <c r="E232" s="47">
        <v>16</v>
      </c>
      <c r="F232" s="4"/>
      <c r="G232" s="22" t="s">
        <v>51</v>
      </c>
      <c r="H232" s="23">
        <f>SUM(I232:J232)</f>
        <v>150</v>
      </c>
      <c r="I232" s="54">
        <v>77</v>
      </c>
      <c r="J232" s="55">
        <v>73</v>
      </c>
    </row>
    <row r="233" spans="2:10" ht="13.5" customHeight="1" x14ac:dyDescent="0.15">
      <c r="B233" s="22" t="s">
        <v>50</v>
      </c>
      <c r="C233" s="23">
        <f>SUM(D233:E233)</f>
        <v>31</v>
      </c>
      <c r="D233" s="48">
        <v>17</v>
      </c>
      <c r="E233" s="49">
        <v>14</v>
      </c>
      <c r="F233" s="4"/>
      <c r="G233" s="21" t="s">
        <v>163</v>
      </c>
      <c r="H233" s="24">
        <f>SUM(H234:H238)</f>
        <v>720</v>
      </c>
      <c r="I233" s="52">
        <f t="shared" ref="I233:J233" si="68">SUM(I234:I238)</f>
        <v>361</v>
      </c>
      <c r="J233" s="53">
        <f t="shared" si="68"/>
        <v>359</v>
      </c>
    </row>
    <row r="234" spans="2:10" ht="13.5" customHeight="1" x14ac:dyDescent="0.15">
      <c r="B234" s="21" t="s">
        <v>164</v>
      </c>
      <c r="C234" s="24">
        <f>SUM(C235:C239)</f>
        <v>163</v>
      </c>
      <c r="D234" s="46">
        <f t="shared" ref="D234:E234" si="69">SUM(D235:D239)</f>
        <v>95</v>
      </c>
      <c r="E234" s="47">
        <f t="shared" si="69"/>
        <v>68</v>
      </c>
      <c r="F234" s="4"/>
      <c r="G234" s="21" t="s">
        <v>165</v>
      </c>
      <c r="H234" s="24">
        <f>SUM(I234:J234)</f>
        <v>169</v>
      </c>
      <c r="I234" s="52">
        <v>92</v>
      </c>
      <c r="J234" s="53">
        <v>77</v>
      </c>
    </row>
    <row r="235" spans="2:10" ht="13.5" customHeight="1" x14ac:dyDescent="0.15">
      <c r="B235" s="21" t="s">
        <v>166</v>
      </c>
      <c r="C235" s="24">
        <f>SUM(D235:E235)</f>
        <v>28</v>
      </c>
      <c r="D235" s="46">
        <v>16</v>
      </c>
      <c r="E235" s="47">
        <v>12</v>
      </c>
      <c r="F235" s="4"/>
      <c r="G235" s="21" t="s">
        <v>57</v>
      </c>
      <c r="H235" s="24">
        <f>SUM(I235:J235)</f>
        <v>177</v>
      </c>
      <c r="I235" s="52">
        <v>90</v>
      </c>
      <c r="J235" s="53">
        <v>87</v>
      </c>
    </row>
    <row r="236" spans="2:10" ht="13.5" customHeight="1" x14ac:dyDescent="0.15">
      <c r="B236" s="21" t="s">
        <v>56</v>
      </c>
      <c r="C236" s="24">
        <f>SUM(D236:E236)</f>
        <v>37</v>
      </c>
      <c r="D236" s="46">
        <v>25</v>
      </c>
      <c r="E236" s="47">
        <v>12</v>
      </c>
      <c r="F236" s="4"/>
      <c r="G236" s="21" t="s">
        <v>59</v>
      </c>
      <c r="H236" s="24">
        <f>SUM(I236:J236)</f>
        <v>138</v>
      </c>
      <c r="I236" s="52">
        <v>62</v>
      </c>
      <c r="J236" s="53">
        <v>76</v>
      </c>
    </row>
    <row r="237" spans="2:10" ht="13.5" customHeight="1" x14ac:dyDescent="0.15">
      <c r="B237" s="21" t="s">
        <v>58</v>
      </c>
      <c r="C237" s="24">
        <f>SUM(D237:E237)</f>
        <v>30</v>
      </c>
      <c r="D237" s="46">
        <v>18</v>
      </c>
      <c r="E237" s="47">
        <v>12</v>
      </c>
      <c r="F237" s="4"/>
      <c r="G237" s="21" t="s">
        <v>61</v>
      </c>
      <c r="H237" s="24">
        <f>SUM(I237:J237)</f>
        <v>154</v>
      </c>
      <c r="I237" s="52">
        <v>75</v>
      </c>
      <c r="J237" s="53">
        <v>79</v>
      </c>
    </row>
    <row r="238" spans="2:10" ht="13.5" customHeight="1" x14ac:dyDescent="0.15">
      <c r="B238" s="21" t="s">
        <v>60</v>
      </c>
      <c r="C238" s="24">
        <f>SUM(D238:E238)</f>
        <v>33</v>
      </c>
      <c r="D238" s="46">
        <v>17</v>
      </c>
      <c r="E238" s="47">
        <v>16</v>
      </c>
      <c r="F238" s="4"/>
      <c r="G238" s="22" t="s">
        <v>63</v>
      </c>
      <c r="H238" s="23">
        <f>SUM(I238:J238)</f>
        <v>82</v>
      </c>
      <c r="I238" s="54">
        <v>42</v>
      </c>
      <c r="J238" s="55">
        <v>40</v>
      </c>
    </row>
    <row r="239" spans="2:10" ht="13.5" customHeight="1" x14ac:dyDescent="0.15">
      <c r="B239" s="22" t="s">
        <v>62</v>
      </c>
      <c r="C239" s="23">
        <f>SUM(D239:E239)</f>
        <v>35</v>
      </c>
      <c r="D239" s="48">
        <v>19</v>
      </c>
      <c r="E239" s="49">
        <v>16</v>
      </c>
      <c r="F239" s="4"/>
      <c r="G239" s="21" t="s">
        <v>167</v>
      </c>
      <c r="H239" s="24">
        <f>SUM(H240:H244)</f>
        <v>479</v>
      </c>
      <c r="I239" s="52">
        <f t="shared" ref="I239:J239" si="70">SUM(I240:I244)</f>
        <v>198</v>
      </c>
      <c r="J239" s="53">
        <f t="shared" si="70"/>
        <v>281</v>
      </c>
    </row>
    <row r="240" spans="2:10" ht="13.5" customHeight="1" x14ac:dyDescent="0.15">
      <c r="B240" s="21" t="s">
        <v>168</v>
      </c>
      <c r="C240" s="24">
        <f>SUM(C241:C245)</f>
        <v>194</v>
      </c>
      <c r="D240" s="46">
        <f t="shared" ref="D240:E240" si="71">SUM(D241:D245)</f>
        <v>99</v>
      </c>
      <c r="E240" s="47">
        <f t="shared" si="71"/>
        <v>95</v>
      </c>
      <c r="F240" s="4"/>
      <c r="G240" s="21" t="s">
        <v>169</v>
      </c>
      <c r="H240" s="24">
        <f>SUM(I240:J240)</f>
        <v>95</v>
      </c>
      <c r="I240" s="52">
        <v>44</v>
      </c>
      <c r="J240" s="53">
        <v>51</v>
      </c>
    </row>
    <row r="241" spans="2:10" ht="13.5" customHeight="1" x14ac:dyDescent="0.15">
      <c r="B241" s="21" t="s">
        <v>170</v>
      </c>
      <c r="C241" s="24">
        <f>SUM(D241:E241)</f>
        <v>40</v>
      </c>
      <c r="D241" s="46">
        <v>18</v>
      </c>
      <c r="E241" s="47">
        <v>22</v>
      </c>
      <c r="F241" s="4"/>
      <c r="G241" s="21" t="s">
        <v>69</v>
      </c>
      <c r="H241" s="24">
        <f>SUM(I241:J241)</f>
        <v>73</v>
      </c>
      <c r="I241" s="52">
        <v>36</v>
      </c>
      <c r="J241" s="53">
        <v>37</v>
      </c>
    </row>
    <row r="242" spans="2:10" ht="13.5" customHeight="1" x14ac:dyDescent="0.15">
      <c r="B242" s="21" t="s">
        <v>68</v>
      </c>
      <c r="C242" s="24">
        <f>SUM(D242:E242)</f>
        <v>36</v>
      </c>
      <c r="D242" s="46">
        <v>14</v>
      </c>
      <c r="E242" s="47">
        <v>22</v>
      </c>
      <c r="F242" s="4"/>
      <c r="G242" s="21" t="s">
        <v>71</v>
      </c>
      <c r="H242" s="24">
        <f>SUM(I242:J242)</f>
        <v>102</v>
      </c>
      <c r="I242" s="52">
        <v>39</v>
      </c>
      <c r="J242" s="53">
        <v>63</v>
      </c>
    </row>
    <row r="243" spans="2:10" ht="13.5" customHeight="1" x14ac:dyDescent="0.15">
      <c r="B243" s="21" t="s">
        <v>70</v>
      </c>
      <c r="C243" s="24">
        <f>SUM(D243:E243)</f>
        <v>46</v>
      </c>
      <c r="D243" s="46">
        <v>26</v>
      </c>
      <c r="E243" s="47">
        <v>20</v>
      </c>
      <c r="F243" s="4"/>
      <c r="G243" s="21" t="s">
        <v>73</v>
      </c>
      <c r="H243" s="24">
        <f>SUM(I243:J243)</f>
        <v>102</v>
      </c>
      <c r="I243" s="52">
        <v>36</v>
      </c>
      <c r="J243" s="53">
        <v>66</v>
      </c>
    </row>
    <row r="244" spans="2:10" ht="13.5" customHeight="1" x14ac:dyDescent="0.15">
      <c r="B244" s="21" t="s">
        <v>72</v>
      </c>
      <c r="C244" s="24">
        <f>SUM(D244:E244)</f>
        <v>43</v>
      </c>
      <c r="D244" s="46">
        <v>25</v>
      </c>
      <c r="E244" s="47">
        <v>18</v>
      </c>
      <c r="F244" s="4"/>
      <c r="G244" s="22" t="s">
        <v>75</v>
      </c>
      <c r="H244" s="23">
        <f>SUM(I244:J244)</f>
        <v>107</v>
      </c>
      <c r="I244" s="54">
        <v>43</v>
      </c>
      <c r="J244" s="55">
        <v>64</v>
      </c>
    </row>
    <row r="245" spans="2:10" ht="13.5" customHeight="1" x14ac:dyDescent="0.15">
      <c r="B245" s="22" t="s">
        <v>74</v>
      </c>
      <c r="C245" s="23">
        <f>SUM(D245:E245)</f>
        <v>29</v>
      </c>
      <c r="D245" s="48">
        <v>16</v>
      </c>
      <c r="E245" s="49">
        <v>13</v>
      </c>
      <c r="F245" s="4"/>
      <c r="G245" s="21" t="s">
        <v>171</v>
      </c>
      <c r="H245" s="24">
        <f>SUM(H246:H250)</f>
        <v>544</v>
      </c>
      <c r="I245" s="52">
        <f t="shared" ref="I245:J245" si="72">SUM(I246:I250)</f>
        <v>192</v>
      </c>
      <c r="J245" s="53">
        <f t="shared" si="72"/>
        <v>352</v>
      </c>
    </row>
    <row r="246" spans="2:10" ht="13.5" customHeight="1" x14ac:dyDescent="0.15">
      <c r="B246" s="21" t="s">
        <v>172</v>
      </c>
      <c r="C246" s="24">
        <f>SUM(C247:C251)</f>
        <v>243</v>
      </c>
      <c r="D246" s="46">
        <f t="shared" ref="D246:E246" si="73">SUM(D247:D251)</f>
        <v>136</v>
      </c>
      <c r="E246" s="47">
        <f t="shared" si="73"/>
        <v>107</v>
      </c>
      <c r="F246" s="4"/>
      <c r="G246" s="21" t="s">
        <v>173</v>
      </c>
      <c r="H246" s="24">
        <f>SUM(I246:J246)</f>
        <v>109</v>
      </c>
      <c r="I246" s="52">
        <v>36</v>
      </c>
      <c r="J246" s="53">
        <v>73</v>
      </c>
    </row>
    <row r="247" spans="2:10" ht="13.5" customHeight="1" x14ac:dyDescent="0.15">
      <c r="B247" s="21" t="s">
        <v>174</v>
      </c>
      <c r="C247" s="24">
        <f>SUM(D247:E247)</f>
        <v>38</v>
      </c>
      <c r="D247" s="46">
        <v>20</v>
      </c>
      <c r="E247" s="47">
        <v>18</v>
      </c>
      <c r="F247" s="4"/>
      <c r="G247" s="21" t="s">
        <v>81</v>
      </c>
      <c r="H247" s="24">
        <f>SUM(I247:J247)</f>
        <v>97</v>
      </c>
      <c r="I247" s="52">
        <v>35</v>
      </c>
      <c r="J247" s="53">
        <v>62</v>
      </c>
    </row>
    <row r="248" spans="2:10" ht="13.5" customHeight="1" x14ac:dyDescent="0.15">
      <c r="B248" s="21" t="s">
        <v>80</v>
      </c>
      <c r="C248" s="24">
        <f>SUM(D248:E248)</f>
        <v>42</v>
      </c>
      <c r="D248" s="46">
        <v>25</v>
      </c>
      <c r="E248" s="47">
        <v>17</v>
      </c>
      <c r="F248" s="4"/>
      <c r="G248" s="21" t="s">
        <v>83</v>
      </c>
      <c r="H248" s="24">
        <f>SUM(I248:J248)</f>
        <v>116</v>
      </c>
      <c r="I248" s="52">
        <v>43</v>
      </c>
      <c r="J248" s="53">
        <v>73</v>
      </c>
    </row>
    <row r="249" spans="2:10" ht="13.5" customHeight="1" x14ac:dyDescent="0.15">
      <c r="B249" s="21" t="s">
        <v>82</v>
      </c>
      <c r="C249" s="24">
        <f>SUM(D249:E249)</f>
        <v>53</v>
      </c>
      <c r="D249" s="46">
        <v>28</v>
      </c>
      <c r="E249" s="47">
        <v>25</v>
      </c>
      <c r="F249" s="4"/>
      <c r="G249" s="21" t="s">
        <v>85</v>
      </c>
      <c r="H249" s="24">
        <f>SUM(I249:J249)</f>
        <v>107</v>
      </c>
      <c r="I249" s="52">
        <v>37</v>
      </c>
      <c r="J249" s="53">
        <v>70</v>
      </c>
    </row>
    <row r="250" spans="2:10" ht="13.5" customHeight="1" x14ac:dyDescent="0.15">
      <c r="B250" s="21" t="s">
        <v>84</v>
      </c>
      <c r="C250" s="24">
        <f>SUM(D250:E250)</f>
        <v>49</v>
      </c>
      <c r="D250" s="46">
        <v>26</v>
      </c>
      <c r="E250" s="47">
        <v>23</v>
      </c>
      <c r="F250" s="4"/>
      <c r="G250" s="22" t="s">
        <v>87</v>
      </c>
      <c r="H250" s="23">
        <f>SUM(I250:J250)</f>
        <v>115</v>
      </c>
      <c r="I250" s="54">
        <v>41</v>
      </c>
      <c r="J250" s="55">
        <v>74</v>
      </c>
    </row>
    <row r="251" spans="2:10" ht="13.5" customHeight="1" x14ac:dyDescent="0.15">
      <c r="B251" s="22" t="s">
        <v>86</v>
      </c>
      <c r="C251" s="23">
        <f>SUM(D251:E251)</f>
        <v>61</v>
      </c>
      <c r="D251" s="48">
        <v>37</v>
      </c>
      <c r="E251" s="49">
        <v>24</v>
      </c>
      <c r="F251" s="4"/>
      <c r="G251" s="21" t="s">
        <v>175</v>
      </c>
      <c r="H251" s="24">
        <f>SUM(H252:H256)</f>
        <v>480</v>
      </c>
      <c r="I251" s="52">
        <f t="shared" ref="I251:J251" si="74">SUM(I252:I256)</f>
        <v>150</v>
      </c>
      <c r="J251" s="53">
        <f t="shared" si="74"/>
        <v>330</v>
      </c>
    </row>
    <row r="252" spans="2:10" ht="13.5" customHeight="1" x14ac:dyDescent="0.15">
      <c r="B252" s="21" t="s">
        <v>176</v>
      </c>
      <c r="C252" s="24">
        <f>SUM(C253:C257)</f>
        <v>314</v>
      </c>
      <c r="D252" s="46">
        <f t="shared" ref="D252:E252" si="75">SUM(D253:D257)</f>
        <v>170</v>
      </c>
      <c r="E252" s="47">
        <f t="shared" si="75"/>
        <v>144</v>
      </c>
      <c r="F252" s="4"/>
      <c r="G252" s="21" t="s">
        <v>177</v>
      </c>
      <c r="H252" s="27">
        <f>SUM(I252:J252)</f>
        <v>98</v>
      </c>
      <c r="I252" s="52">
        <v>30</v>
      </c>
      <c r="J252" s="53">
        <v>68</v>
      </c>
    </row>
    <row r="253" spans="2:10" ht="13.5" customHeight="1" x14ac:dyDescent="0.15">
      <c r="B253" s="21" t="s">
        <v>178</v>
      </c>
      <c r="C253" s="24">
        <f>SUM(D253:E253)</f>
        <v>59</v>
      </c>
      <c r="D253" s="46">
        <v>28</v>
      </c>
      <c r="E253" s="47">
        <v>31</v>
      </c>
      <c r="F253" s="4"/>
      <c r="G253" s="21" t="s">
        <v>93</v>
      </c>
      <c r="H253" s="27">
        <f>SUM(I253:J253)</f>
        <v>102</v>
      </c>
      <c r="I253" s="52">
        <v>43</v>
      </c>
      <c r="J253" s="53">
        <v>59</v>
      </c>
    </row>
    <row r="254" spans="2:10" ht="13.5" customHeight="1" x14ac:dyDescent="0.15">
      <c r="B254" s="21" t="s">
        <v>92</v>
      </c>
      <c r="C254" s="24">
        <f>SUM(D254:E254)</f>
        <v>66</v>
      </c>
      <c r="D254" s="46">
        <v>37</v>
      </c>
      <c r="E254" s="47">
        <v>29</v>
      </c>
      <c r="F254" s="4"/>
      <c r="G254" s="21" t="s">
        <v>95</v>
      </c>
      <c r="H254" s="27">
        <f>SUM(I254:J254)</f>
        <v>105</v>
      </c>
      <c r="I254" s="52">
        <v>31</v>
      </c>
      <c r="J254" s="53">
        <v>74</v>
      </c>
    </row>
    <row r="255" spans="2:10" ht="13.5" customHeight="1" x14ac:dyDescent="0.15">
      <c r="B255" s="21" t="s">
        <v>94</v>
      </c>
      <c r="C255" s="24">
        <f>SUM(D255:E255)</f>
        <v>62</v>
      </c>
      <c r="D255" s="46">
        <v>37</v>
      </c>
      <c r="E255" s="47">
        <v>25</v>
      </c>
      <c r="F255" s="4"/>
      <c r="G255" s="21" t="s">
        <v>97</v>
      </c>
      <c r="H255" s="27">
        <f>SUM(I255:J255)</f>
        <v>89</v>
      </c>
      <c r="I255" s="52">
        <v>22</v>
      </c>
      <c r="J255" s="53">
        <v>67</v>
      </c>
    </row>
    <row r="256" spans="2:10" ht="13.5" customHeight="1" x14ac:dyDescent="0.15">
      <c r="B256" s="21" t="s">
        <v>96</v>
      </c>
      <c r="C256" s="24">
        <f>SUM(D256:E256)</f>
        <v>56</v>
      </c>
      <c r="D256" s="46">
        <v>28</v>
      </c>
      <c r="E256" s="47">
        <v>28</v>
      </c>
      <c r="F256" s="4"/>
      <c r="G256" s="22" t="s">
        <v>99</v>
      </c>
      <c r="H256" s="28">
        <f>SUM(I256:J256)</f>
        <v>86</v>
      </c>
      <c r="I256" s="54">
        <v>24</v>
      </c>
      <c r="J256" s="55">
        <v>62</v>
      </c>
    </row>
    <row r="257" spans="2:10" ht="13.5" customHeight="1" x14ac:dyDescent="0.15">
      <c r="B257" s="22" t="s">
        <v>98</v>
      </c>
      <c r="C257" s="23">
        <f>SUM(D257:E257)</f>
        <v>71</v>
      </c>
      <c r="D257" s="48">
        <v>40</v>
      </c>
      <c r="E257" s="49">
        <v>31</v>
      </c>
      <c r="F257" s="4"/>
      <c r="G257" s="21" t="s">
        <v>179</v>
      </c>
      <c r="H257" s="24">
        <f>SUM(H258:H262)</f>
        <v>261</v>
      </c>
      <c r="I257" s="52">
        <f t="shared" ref="I257:J257" si="76">SUM(I258:I262)</f>
        <v>54</v>
      </c>
      <c r="J257" s="53">
        <f t="shared" si="76"/>
        <v>207</v>
      </c>
    </row>
    <row r="258" spans="2:10" ht="13.5" customHeight="1" x14ac:dyDescent="0.15">
      <c r="B258" s="21" t="s">
        <v>180</v>
      </c>
      <c r="C258" s="24">
        <f>SUM(C259:C263)</f>
        <v>366</v>
      </c>
      <c r="D258" s="46">
        <f t="shared" ref="D258:E258" si="77">SUM(D259:D263)</f>
        <v>195</v>
      </c>
      <c r="E258" s="47">
        <f t="shared" si="77"/>
        <v>171</v>
      </c>
      <c r="F258" s="4"/>
      <c r="G258" s="21" t="s">
        <v>181</v>
      </c>
      <c r="H258" s="27">
        <f>SUM(I258:J258)</f>
        <v>71</v>
      </c>
      <c r="I258" s="52">
        <v>15</v>
      </c>
      <c r="J258" s="53">
        <v>56</v>
      </c>
    </row>
    <row r="259" spans="2:10" ht="13.5" customHeight="1" x14ac:dyDescent="0.15">
      <c r="B259" s="21" t="s">
        <v>182</v>
      </c>
      <c r="C259" s="24">
        <f>SUM(D259:E259)</f>
        <v>78</v>
      </c>
      <c r="D259" s="46">
        <v>45</v>
      </c>
      <c r="E259" s="47">
        <v>33</v>
      </c>
      <c r="F259" s="4"/>
      <c r="G259" s="21" t="s">
        <v>105</v>
      </c>
      <c r="H259" s="27">
        <f>SUM(I259:J259)</f>
        <v>62</v>
      </c>
      <c r="I259" s="52">
        <v>8</v>
      </c>
      <c r="J259" s="53">
        <v>54</v>
      </c>
    </row>
    <row r="260" spans="2:10" ht="13.5" customHeight="1" x14ac:dyDescent="0.15">
      <c r="B260" s="21" t="s">
        <v>104</v>
      </c>
      <c r="C260" s="24">
        <f>SUM(D260:E260)</f>
        <v>76</v>
      </c>
      <c r="D260" s="46">
        <v>40</v>
      </c>
      <c r="E260" s="47">
        <v>36</v>
      </c>
      <c r="F260" s="4"/>
      <c r="G260" s="21" t="s">
        <v>107</v>
      </c>
      <c r="H260" s="27">
        <f>SUM(I260:J260)</f>
        <v>54</v>
      </c>
      <c r="I260" s="52">
        <v>11</v>
      </c>
      <c r="J260" s="53">
        <v>43</v>
      </c>
    </row>
    <row r="261" spans="2:10" ht="13.5" customHeight="1" x14ac:dyDescent="0.15">
      <c r="B261" s="21" t="s">
        <v>106</v>
      </c>
      <c r="C261" s="24">
        <f>SUM(D261:E261)</f>
        <v>59</v>
      </c>
      <c r="D261" s="46">
        <v>28</v>
      </c>
      <c r="E261" s="47">
        <v>31</v>
      </c>
      <c r="F261" s="4"/>
      <c r="G261" s="21" t="s">
        <v>109</v>
      </c>
      <c r="H261" s="27">
        <f>SUM(I261:J261)</f>
        <v>42</v>
      </c>
      <c r="I261" s="52">
        <v>13</v>
      </c>
      <c r="J261" s="53">
        <v>29</v>
      </c>
    </row>
    <row r="262" spans="2:10" ht="13.5" customHeight="1" x14ac:dyDescent="0.15">
      <c r="B262" s="21" t="s">
        <v>108</v>
      </c>
      <c r="C262" s="24">
        <f>SUM(D262:E262)</f>
        <v>76</v>
      </c>
      <c r="D262" s="46">
        <v>43</v>
      </c>
      <c r="E262" s="47">
        <v>33</v>
      </c>
      <c r="F262" s="4"/>
      <c r="G262" s="22" t="s">
        <v>111</v>
      </c>
      <c r="H262" s="28">
        <f>SUM(I262:J262)</f>
        <v>32</v>
      </c>
      <c r="I262" s="54">
        <v>7</v>
      </c>
      <c r="J262" s="55">
        <v>25</v>
      </c>
    </row>
    <row r="263" spans="2:10" ht="13.5" customHeight="1" x14ac:dyDescent="0.15">
      <c r="B263" s="22" t="s">
        <v>110</v>
      </c>
      <c r="C263" s="23">
        <f>SUM(D263:E263)</f>
        <v>77</v>
      </c>
      <c r="D263" s="48">
        <v>39</v>
      </c>
      <c r="E263" s="49">
        <v>38</v>
      </c>
      <c r="F263" s="4"/>
      <c r="G263" s="21" t="s">
        <v>183</v>
      </c>
      <c r="H263" s="24">
        <f>SUM(H264:H268)</f>
        <v>54</v>
      </c>
      <c r="I263" s="52">
        <f t="shared" ref="I263:J263" si="78">SUM(I264:I268)</f>
        <v>8</v>
      </c>
      <c r="J263" s="53">
        <f t="shared" si="78"/>
        <v>46</v>
      </c>
    </row>
    <row r="264" spans="2:10" ht="13.5" customHeight="1" x14ac:dyDescent="0.15">
      <c r="B264" s="21" t="s">
        <v>184</v>
      </c>
      <c r="C264" s="24">
        <f>SUM(C265:C269)</f>
        <v>370</v>
      </c>
      <c r="D264" s="46">
        <f t="shared" ref="D264:E264" si="79">SUM(D265:D269)</f>
        <v>174</v>
      </c>
      <c r="E264" s="47">
        <f t="shared" si="79"/>
        <v>196</v>
      </c>
      <c r="F264" s="4"/>
      <c r="G264" s="21" t="s">
        <v>185</v>
      </c>
      <c r="H264" s="27">
        <f t="shared" ref="H264:H270" si="80">SUM(I264:J264)</f>
        <v>20</v>
      </c>
      <c r="I264" s="52">
        <v>7</v>
      </c>
      <c r="J264" s="53">
        <v>13</v>
      </c>
    </row>
    <row r="265" spans="2:10" ht="13.5" customHeight="1" x14ac:dyDescent="0.15">
      <c r="B265" s="21" t="s">
        <v>186</v>
      </c>
      <c r="C265" s="24">
        <f>SUM(D265:E265)</f>
        <v>81</v>
      </c>
      <c r="D265" s="46">
        <v>42</v>
      </c>
      <c r="E265" s="47">
        <v>39</v>
      </c>
      <c r="F265" s="4"/>
      <c r="G265" s="21" t="s">
        <v>117</v>
      </c>
      <c r="H265" s="27">
        <f t="shared" si="80"/>
        <v>8</v>
      </c>
      <c r="I265" s="52">
        <v>1</v>
      </c>
      <c r="J265" s="53">
        <v>7</v>
      </c>
    </row>
    <row r="266" spans="2:10" ht="13.5" customHeight="1" x14ac:dyDescent="0.15">
      <c r="B266" s="21" t="s">
        <v>116</v>
      </c>
      <c r="C266" s="24">
        <f>SUM(D266:E266)</f>
        <v>70</v>
      </c>
      <c r="D266" s="46">
        <v>35</v>
      </c>
      <c r="E266" s="47">
        <v>35</v>
      </c>
      <c r="F266" s="4"/>
      <c r="G266" s="21" t="s">
        <v>119</v>
      </c>
      <c r="H266" s="27">
        <f t="shared" si="80"/>
        <v>11</v>
      </c>
      <c r="I266" s="56">
        <v>0</v>
      </c>
      <c r="J266" s="53">
        <v>11</v>
      </c>
    </row>
    <row r="267" spans="2:10" ht="13.5" customHeight="1" x14ac:dyDescent="0.15">
      <c r="B267" s="21" t="s">
        <v>118</v>
      </c>
      <c r="C267" s="24">
        <f>SUM(D267:E267)</f>
        <v>67</v>
      </c>
      <c r="D267" s="46">
        <v>32</v>
      </c>
      <c r="E267" s="47">
        <v>35</v>
      </c>
      <c r="F267" s="4"/>
      <c r="G267" s="21" t="s">
        <v>121</v>
      </c>
      <c r="H267" s="27">
        <f t="shared" si="80"/>
        <v>12</v>
      </c>
      <c r="I267" s="56">
        <v>0</v>
      </c>
      <c r="J267" s="53">
        <v>12</v>
      </c>
    </row>
    <row r="268" spans="2:10" ht="13.5" customHeight="1" x14ac:dyDescent="0.15">
      <c r="B268" s="21" t="s">
        <v>120</v>
      </c>
      <c r="C268" s="24">
        <f>SUM(D268:E268)</f>
        <v>74</v>
      </c>
      <c r="D268" s="46">
        <v>30</v>
      </c>
      <c r="E268" s="47">
        <v>44</v>
      </c>
      <c r="F268" s="4"/>
      <c r="G268" s="22" t="s">
        <v>123</v>
      </c>
      <c r="H268" s="28">
        <f t="shared" si="80"/>
        <v>3</v>
      </c>
      <c r="I268" s="57">
        <v>0</v>
      </c>
      <c r="J268" s="55">
        <v>3</v>
      </c>
    </row>
    <row r="269" spans="2:10" ht="13.5" customHeight="1" x14ac:dyDescent="0.15">
      <c r="B269" s="22" t="s">
        <v>122</v>
      </c>
      <c r="C269" s="23">
        <f>SUM(D269:E269)</f>
        <v>78</v>
      </c>
      <c r="D269" s="48">
        <v>35</v>
      </c>
      <c r="E269" s="49">
        <v>43</v>
      </c>
      <c r="F269" s="4"/>
      <c r="G269" s="20" t="s">
        <v>124</v>
      </c>
      <c r="H269" s="28">
        <f t="shared" si="80"/>
        <v>5</v>
      </c>
      <c r="I269" s="57">
        <v>0</v>
      </c>
      <c r="J269" s="55">
        <v>5</v>
      </c>
    </row>
    <row r="270" spans="2:10" ht="13.5" customHeight="1" x14ac:dyDescent="0.15">
      <c r="B270" s="3"/>
      <c r="C270" s="4"/>
      <c r="D270" s="4"/>
      <c r="E270" s="4"/>
      <c r="F270" s="4"/>
      <c r="G270" s="20" t="s">
        <v>125</v>
      </c>
      <c r="H270" s="28">
        <f t="shared" si="80"/>
        <v>1</v>
      </c>
      <c r="I270" s="54">
        <v>1</v>
      </c>
      <c r="J270" s="58">
        <v>0</v>
      </c>
    </row>
    <row r="271" spans="2:10" ht="12" customHeight="1" x14ac:dyDescent="0.15">
      <c r="B271" s="3"/>
      <c r="C271" s="4"/>
      <c r="D271" s="4"/>
      <c r="E271" s="4"/>
      <c r="F271" s="4"/>
    </row>
    <row r="272" spans="2:10" s="16" customFormat="1" ht="12" customHeight="1" x14ac:dyDescent="0.15">
      <c r="B272" s="15" t="s">
        <v>135</v>
      </c>
      <c r="F272" s="17"/>
      <c r="G272" s="15"/>
      <c r="H272" s="59" t="s">
        <v>187</v>
      </c>
      <c r="I272" s="59"/>
      <c r="J272" s="59"/>
    </row>
    <row r="273" spans="2:10" ht="6.75" customHeight="1" x14ac:dyDescent="0.15"/>
    <row r="274" spans="2:10" s="10" customFormat="1" ht="13.5" customHeight="1" x14ac:dyDescent="0.15">
      <c r="B274" s="60" t="s">
        <v>128</v>
      </c>
      <c r="C274" s="62" t="s">
        <v>0</v>
      </c>
      <c r="D274" s="62" t="s">
        <v>1</v>
      </c>
      <c r="E274" s="64" t="s">
        <v>2</v>
      </c>
      <c r="F274" s="9"/>
      <c r="G274" s="60" t="s">
        <v>128</v>
      </c>
      <c r="H274" s="62" t="s">
        <v>0</v>
      </c>
      <c r="I274" s="62" t="s">
        <v>1</v>
      </c>
      <c r="J274" s="64" t="s">
        <v>2</v>
      </c>
    </row>
    <row r="275" spans="2:10" s="10" customFormat="1" ht="13.5" customHeight="1" x14ac:dyDescent="0.15">
      <c r="B275" s="61"/>
      <c r="C275" s="63"/>
      <c r="D275" s="63"/>
      <c r="E275" s="65"/>
      <c r="F275" s="9"/>
      <c r="G275" s="61"/>
      <c r="H275" s="63"/>
      <c r="I275" s="63"/>
      <c r="J275" s="65"/>
    </row>
    <row r="276" spans="2:10" ht="13.5" customHeight="1" x14ac:dyDescent="0.15">
      <c r="B276" s="20" t="s">
        <v>3</v>
      </c>
      <c r="C276" s="23">
        <f>C277+C283+C289+C295+C301+C307+C313+C319+C325+C331+H276+H282+H288+H294+H300+H306+H312+H318+H324+H330+H336+H337</f>
        <v>8518</v>
      </c>
      <c r="D276" s="23">
        <f>D277+D283+D289+D295+D301+D307+D313+D319+D325+D331+I276+I282+I288+I294+I300+I306+I312+I318+I324+I330+I336+I337</f>
        <v>4057</v>
      </c>
      <c r="E276" s="31">
        <f>E277+E283+E289+E295+E301+E307+E313+E319+E325+E331+J276+J282+J288+J294+J300+J306+J312+J318+J324+J330+J336+J337</f>
        <v>4461</v>
      </c>
      <c r="F276" s="4"/>
      <c r="G276" s="21" t="s">
        <v>142</v>
      </c>
      <c r="H276" s="24">
        <f>SUM(H277:H281)</f>
        <v>455</v>
      </c>
      <c r="I276" s="24">
        <f>SUM(I277:I281)</f>
        <v>220</v>
      </c>
      <c r="J276" s="32">
        <f>SUM(J277:J281)</f>
        <v>235</v>
      </c>
    </row>
    <row r="277" spans="2:10" ht="13.5" customHeight="1" x14ac:dyDescent="0.15">
      <c r="B277" s="21" t="s">
        <v>143</v>
      </c>
      <c r="C277" s="24">
        <f>SUM(C278:C282)</f>
        <v>159</v>
      </c>
      <c r="D277" s="24">
        <f>SUM(D278:D282)</f>
        <v>76</v>
      </c>
      <c r="E277" s="32">
        <f>SUM(E278:E282)</f>
        <v>83</v>
      </c>
      <c r="F277" s="4"/>
      <c r="G277" s="21" t="s">
        <v>144</v>
      </c>
      <c r="H277" s="24">
        <f>SUM(I277:J277)</f>
        <v>97</v>
      </c>
      <c r="I277" s="52">
        <v>48</v>
      </c>
      <c r="J277" s="53">
        <v>49</v>
      </c>
    </row>
    <row r="278" spans="2:10" ht="13.5" customHeight="1" x14ac:dyDescent="0.15">
      <c r="B278" s="21" t="s">
        <v>145</v>
      </c>
      <c r="C278" s="24">
        <f>SUM(D278:E278)</f>
        <v>27</v>
      </c>
      <c r="D278" s="52">
        <v>11</v>
      </c>
      <c r="E278" s="53">
        <v>16</v>
      </c>
      <c r="F278" s="4"/>
      <c r="G278" s="21" t="s">
        <v>146</v>
      </c>
      <c r="H278" s="24">
        <f>SUM(I278:J278)</f>
        <v>85</v>
      </c>
      <c r="I278" s="52">
        <v>35</v>
      </c>
      <c r="J278" s="53">
        <v>50</v>
      </c>
    </row>
    <row r="279" spans="2:10" ht="13.5" customHeight="1" x14ac:dyDescent="0.15">
      <c r="B279" s="21" t="s">
        <v>8</v>
      </c>
      <c r="C279" s="24">
        <f>SUM(D279:E279)</f>
        <v>20</v>
      </c>
      <c r="D279" s="52">
        <v>9</v>
      </c>
      <c r="E279" s="53">
        <v>11</v>
      </c>
      <c r="F279" s="4"/>
      <c r="G279" s="21" t="s">
        <v>147</v>
      </c>
      <c r="H279" s="24">
        <f>SUM(I279:J279)</f>
        <v>103</v>
      </c>
      <c r="I279" s="52">
        <v>50</v>
      </c>
      <c r="J279" s="53">
        <v>53</v>
      </c>
    </row>
    <row r="280" spans="2:10" ht="13.5" customHeight="1" x14ac:dyDescent="0.15">
      <c r="B280" s="21" t="s">
        <v>10</v>
      </c>
      <c r="C280" s="24">
        <f>SUM(D280:E280)</f>
        <v>37</v>
      </c>
      <c r="D280" s="52">
        <v>16</v>
      </c>
      <c r="E280" s="53">
        <v>21</v>
      </c>
      <c r="F280" s="4"/>
      <c r="G280" s="21" t="s">
        <v>148</v>
      </c>
      <c r="H280" s="24">
        <f>SUM(I280:J280)</f>
        <v>106</v>
      </c>
      <c r="I280" s="52">
        <v>51</v>
      </c>
      <c r="J280" s="53">
        <v>55</v>
      </c>
    </row>
    <row r="281" spans="2:10" ht="13.5" customHeight="1" x14ac:dyDescent="0.15">
      <c r="B281" s="21" t="s">
        <v>12</v>
      </c>
      <c r="C281" s="24">
        <f>SUM(D281:E281)</f>
        <v>42</v>
      </c>
      <c r="D281" s="52">
        <v>26</v>
      </c>
      <c r="E281" s="53">
        <v>16</v>
      </c>
      <c r="F281" s="4"/>
      <c r="G281" s="22" t="s">
        <v>149</v>
      </c>
      <c r="H281" s="23">
        <f>SUM(I281:J281)</f>
        <v>64</v>
      </c>
      <c r="I281" s="54">
        <v>36</v>
      </c>
      <c r="J281" s="55">
        <v>28</v>
      </c>
    </row>
    <row r="282" spans="2:10" ht="13.5" customHeight="1" x14ac:dyDescent="0.15">
      <c r="B282" s="22" t="s">
        <v>14</v>
      </c>
      <c r="C282" s="23">
        <f>SUM(D282:E282)</f>
        <v>33</v>
      </c>
      <c r="D282" s="54">
        <v>14</v>
      </c>
      <c r="E282" s="55">
        <v>19</v>
      </c>
      <c r="F282" s="4"/>
      <c r="G282" s="21" t="s">
        <v>150</v>
      </c>
      <c r="H282" s="24">
        <f>SUM(H283:H287)</f>
        <v>562</v>
      </c>
      <c r="I282" s="52">
        <f t="shared" ref="I282:J282" si="81">SUM(I283:I287)</f>
        <v>278</v>
      </c>
      <c r="J282" s="53">
        <f t="shared" si="81"/>
        <v>284</v>
      </c>
    </row>
    <row r="283" spans="2:10" ht="13.5" customHeight="1" x14ac:dyDescent="0.15">
      <c r="B283" s="21" t="s">
        <v>151</v>
      </c>
      <c r="C283" s="24">
        <f>SUM(C284:C288)</f>
        <v>260</v>
      </c>
      <c r="D283" s="52">
        <f t="shared" ref="D283:E283" si="82">SUM(D284:D288)</f>
        <v>132</v>
      </c>
      <c r="E283" s="53">
        <f t="shared" si="82"/>
        <v>128</v>
      </c>
      <c r="F283" s="4"/>
      <c r="G283" s="21" t="s">
        <v>152</v>
      </c>
      <c r="H283" s="24">
        <f>SUM(I283:J283)</f>
        <v>99</v>
      </c>
      <c r="I283" s="52">
        <v>45</v>
      </c>
      <c r="J283" s="53">
        <v>54</v>
      </c>
    </row>
    <row r="284" spans="2:10" ht="13.5" customHeight="1" x14ac:dyDescent="0.15">
      <c r="B284" s="21" t="s">
        <v>153</v>
      </c>
      <c r="C284" s="24">
        <f>SUM(D284:E284)</f>
        <v>46</v>
      </c>
      <c r="D284" s="52">
        <v>26</v>
      </c>
      <c r="E284" s="53">
        <v>20</v>
      </c>
      <c r="F284" s="4"/>
      <c r="G284" s="21" t="s">
        <v>154</v>
      </c>
      <c r="H284" s="24">
        <f>SUM(I284:J284)</f>
        <v>113</v>
      </c>
      <c r="I284" s="52">
        <v>55</v>
      </c>
      <c r="J284" s="53">
        <v>58</v>
      </c>
    </row>
    <row r="285" spans="2:10" ht="13.5" customHeight="1" x14ac:dyDescent="0.15">
      <c r="B285" s="21" t="s">
        <v>20</v>
      </c>
      <c r="C285" s="24">
        <f>SUM(D285:E285)</f>
        <v>57</v>
      </c>
      <c r="D285" s="52">
        <v>31</v>
      </c>
      <c r="E285" s="53">
        <v>26</v>
      </c>
      <c r="F285" s="4"/>
      <c r="G285" s="21" t="s">
        <v>23</v>
      </c>
      <c r="H285" s="24">
        <f>SUM(I285:J285)</f>
        <v>106</v>
      </c>
      <c r="I285" s="52">
        <v>54</v>
      </c>
      <c r="J285" s="53">
        <v>52</v>
      </c>
    </row>
    <row r="286" spans="2:10" ht="13.5" customHeight="1" x14ac:dyDescent="0.15">
      <c r="B286" s="21" t="s">
        <v>22</v>
      </c>
      <c r="C286" s="24">
        <f>SUM(D286:E286)</f>
        <v>60</v>
      </c>
      <c r="D286" s="52">
        <v>31</v>
      </c>
      <c r="E286" s="53">
        <v>29</v>
      </c>
      <c r="F286" s="4"/>
      <c r="G286" s="21" t="s">
        <v>25</v>
      </c>
      <c r="H286" s="24">
        <f>SUM(I286:J286)</f>
        <v>131</v>
      </c>
      <c r="I286" s="52">
        <v>65</v>
      </c>
      <c r="J286" s="53">
        <v>66</v>
      </c>
    </row>
    <row r="287" spans="2:10" ht="13.5" customHeight="1" x14ac:dyDescent="0.15">
      <c r="B287" s="21" t="s">
        <v>24</v>
      </c>
      <c r="C287" s="24">
        <f>SUM(D287:E287)</f>
        <v>50</v>
      </c>
      <c r="D287" s="52">
        <v>24</v>
      </c>
      <c r="E287" s="53">
        <v>26</v>
      </c>
      <c r="F287" s="4"/>
      <c r="G287" s="22" t="s">
        <v>27</v>
      </c>
      <c r="H287" s="23">
        <f>SUM(I287:J287)</f>
        <v>113</v>
      </c>
      <c r="I287" s="54">
        <v>59</v>
      </c>
      <c r="J287" s="55">
        <v>54</v>
      </c>
    </row>
    <row r="288" spans="2:10" ht="13.5" customHeight="1" x14ac:dyDescent="0.15">
      <c r="B288" s="22" t="s">
        <v>26</v>
      </c>
      <c r="C288" s="23">
        <f>SUM(D288:E288)</f>
        <v>47</v>
      </c>
      <c r="D288" s="54">
        <v>20</v>
      </c>
      <c r="E288" s="55">
        <v>27</v>
      </c>
      <c r="F288" s="4"/>
      <c r="G288" s="21" t="s">
        <v>155</v>
      </c>
      <c r="H288" s="24">
        <f>SUM(H289:H293)</f>
        <v>748</v>
      </c>
      <c r="I288" s="52">
        <f t="shared" ref="I288:J288" si="83">SUM(I289:I293)</f>
        <v>368</v>
      </c>
      <c r="J288" s="53">
        <f t="shared" si="83"/>
        <v>380</v>
      </c>
    </row>
    <row r="289" spans="2:10" ht="13.5" customHeight="1" x14ac:dyDescent="0.15">
      <c r="B289" s="21" t="s">
        <v>156</v>
      </c>
      <c r="C289" s="24">
        <f>SUM(C290:C294)</f>
        <v>331</v>
      </c>
      <c r="D289" s="52">
        <f t="shared" ref="D289:E289" si="84">SUM(D290:D294)</f>
        <v>165</v>
      </c>
      <c r="E289" s="53">
        <f t="shared" si="84"/>
        <v>166</v>
      </c>
      <c r="F289" s="4"/>
      <c r="G289" s="21" t="s">
        <v>157</v>
      </c>
      <c r="H289" s="24">
        <f>SUM(I289:J289)</f>
        <v>141</v>
      </c>
      <c r="I289" s="52">
        <v>75</v>
      </c>
      <c r="J289" s="53">
        <v>66</v>
      </c>
    </row>
    <row r="290" spans="2:10" ht="13.5" customHeight="1" x14ac:dyDescent="0.15">
      <c r="B290" s="21" t="s">
        <v>158</v>
      </c>
      <c r="C290" s="24">
        <f>SUM(D290:E290)</f>
        <v>61</v>
      </c>
      <c r="D290" s="52">
        <v>30</v>
      </c>
      <c r="E290" s="53">
        <v>31</v>
      </c>
      <c r="F290" s="4"/>
      <c r="G290" s="21" t="s">
        <v>33</v>
      </c>
      <c r="H290" s="24">
        <f>SUM(I290:J290)</f>
        <v>157</v>
      </c>
      <c r="I290" s="52">
        <v>82</v>
      </c>
      <c r="J290" s="53">
        <v>75</v>
      </c>
    </row>
    <row r="291" spans="2:10" ht="13.5" customHeight="1" x14ac:dyDescent="0.15">
      <c r="B291" s="21" t="s">
        <v>32</v>
      </c>
      <c r="C291" s="24">
        <f>SUM(D291:E291)</f>
        <v>55</v>
      </c>
      <c r="D291" s="52">
        <v>27</v>
      </c>
      <c r="E291" s="53">
        <v>28</v>
      </c>
      <c r="F291" s="4"/>
      <c r="G291" s="21" t="s">
        <v>35</v>
      </c>
      <c r="H291" s="24">
        <f>SUM(I291:J291)</f>
        <v>134</v>
      </c>
      <c r="I291" s="52">
        <v>58</v>
      </c>
      <c r="J291" s="53">
        <v>76</v>
      </c>
    </row>
    <row r="292" spans="2:10" ht="13.5" customHeight="1" x14ac:dyDescent="0.15">
      <c r="B292" s="21" t="s">
        <v>34</v>
      </c>
      <c r="C292" s="24">
        <f>SUM(D292:E292)</f>
        <v>58</v>
      </c>
      <c r="D292" s="52">
        <v>29</v>
      </c>
      <c r="E292" s="53">
        <v>29</v>
      </c>
      <c r="F292" s="4"/>
      <c r="G292" s="21" t="s">
        <v>37</v>
      </c>
      <c r="H292" s="24">
        <f>SUM(I292:J292)</f>
        <v>161</v>
      </c>
      <c r="I292" s="52">
        <v>78</v>
      </c>
      <c r="J292" s="53">
        <v>83</v>
      </c>
    </row>
    <row r="293" spans="2:10" ht="13.5" customHeight="1" x14ac:dyDescent="0.15">
      <c r="B293" s="21" t="s">
        <v>36</v>
      </c>
      <c r="C293" s="24">
        <f>SUM(D293:E293)</f>
        <v>78</v>
      </c>
      <c r="D293" s="52">
        <v>37</v>
      </c>
      <c r="E293" s="53">
        <v>41</v>
      </c>
      <c r="F293" s="4"/>
      <c r="G293" s="22" t="s">
        <v>39</v>
      </c>
      <c r="H293" s="23">
        <f>SUM(I293:J293)</f>
        <v>155</v>
      </c>
      <c r="I293" s="54">
        <v>75</v>
      </c>
      <c r="J293" s="55">
        <v>80</v>
      </c>
    </row>
    <row r="294" spans="2:10" ht="13.5" customHeight="1" x14ac:dyDescent="0.15">
      <c r="B294" s="22" t="s">
        <v>38</v>
      </c>
      <c r="C294" s="23">
        <f>SUM(D294:E294)</f>
        <v>79</v>
      </c>
      <c r="D294" s="54">
        <v>42</v>
      </c>
      <c r="E294" s="55">
        <v>37</v>
      </c>
      <c r="F294" s="4"/>
      <c r="G294" s="21" t="s">
        <v>159</v>
      </c>
      <c r="H294" s="24">
        <f>SUM(H295:H299)</f>
        <v>890</v>
      </c>
      <c r="I294" s="52">
        <f t="shared" ref="I294:J294" si="85">SUM(I295:I299)</f>
        <v>432</v>
      </c>
      <c r="J294" s="53">
        <f t="shared" si="85"/>
        <v>458</v>
      </c>
    </row>
    <row r="295" spans="2:10" ht="13.5" customHeight="1" x14ac:dyDescent="0.15">
      <c r="B295" s="21" t="s">
        <v>160</v>
      </c>
      <c r="C295" s="24">
        <f>SUM(C296:C300)</f>
        <v>301</v>
      </c>
      <c r="D295" s="52">
        <f t="shared" ref="D295:E295" si="86">SUM(D296:D300)</f>
        <v>156</v>
      </c>
      <c r="E295" s="53">
        <f t="shared" si="86"/>
        <v>145</v>
      </c>
      <c r="F295" s="4"/>
      <c r="G295" s="21" t="s">
        <v>161</v>
      </c>
      <c r="H295" s="24">
        <f>SUM(I295:J295)</f>
        <v>163</v>
      </c>
      <c r="I295" s="52">
        <v>80</v>
      </c>
      <c r="J295" s="53">
        <v>83</v>
      </c>
    </row>
    <row r="296" spans="2:10" ht="13.5" customHeight="1" x14ac:dyDescent="0.15">
      <c r="B296" s="21" t="s">
        <v>162</v>
      </c>
      <c r="C296" s="24">
        <f>SUM(D296:E296)</f>
        <v>60</v>
      </c>
      <c r="D296" s="52">
        <v>24</v>
      </c>
      <c r="E296" s="53">
        <v>36</v>
      </c>
      <c r="F296" s="4"/>
      <c r="G296" s="21" t="s">
        <v>45</v>
      </c>
      <c r="H296" s="24">
        <f>SUM(I296:J296)</f>
        <v>180</v>
      </c>
      <c r="I296" s="52">
        <v>84</v>
      </c>
      <c r="J296" s="53">
        <v>96</v>
      </c>
    </row>
    <row r="297" spans="2:10" ht="13.5" customHeight="1" x14ac:dyDescent="0.15">
      <c r="B297" s="21" t="s">
        <v>44</v>
      </c>
      <c r="C297" s="24">
        <f>SUM(D297:E297)</f>
        <v>68</v>
      </c>
      <c r="D297" s="52">
        <v>35</v>
      </c>
      <c r="E297" s="53">
        <v>33</v>
      </c>
      <c r="F297" s="4"/>
      <c r="G297" s="21" t="s">
        <v>47</v>
      </c>
      <c r="H297" s="24">
        <f>SUM(I297:J297)</f>
        <v>168</v>
      </c>
      <c r="I297" s="52">
        <v>64</v>
      </c>
      <c r="J297" s="53">
        <v>104</v>
      </c>
    </row>
    <row r="298" spans="2:10" ht="13.5" customHeight="1" x14ac:dyDescent="0.15">
      <c r="B298" s="21" t="s">
        <v>46</v>
      </c>
      <c r="C298" s="24">
        <f>SUM(D298:E298)</f>
        <v>75</v>
      </c>
      <c r="D298" s="52">
        <v>42</v>
      </c>
      <c r="E298" s="53">
        <v>33</v>
      </c>
      <c r="F298" s="4"/>
      <c r="G298" s="21" t="s">
        <v>49</v>
      </c>
      <c r="H298" s="24">
        <f>SUM(I298:J298)</f>
        <v>195</v>
      </c>
      <c r="I298" s="52">
        <v>106</v>
      </c>
      <c r="J298" s="53">
        <v>89</v>
      </c>
    </row>
    <row r="299" spans="2:10" ht="13.5" customHeight="1" x14ac:dyDescent="0.15">
      <c r="B299" s="21" t="s">
        <v>48</v>
      </c>
      <c r="C299" s="24">
        <f>SUM(D299:E299)</f>
        <v>55</v>
      </c>
      <c r="D299" s="52">
        <v>29</v>
      </c>
      <c r="E299" s="53">
        <v>26</v>
      </c>
      <c r="F299" s="4"/>
      <c r="G299" s="22" t="s">
        <v>51</v>
      </c>
      <c r="H299" s="23">
        <f>SUM(I299:J299)</f>
        <v>184</v>
      </c>
      <c r="I299" s="54">
        <v>98</v>
      </c>
      <c r="J299" s="55">
        <v>86</v>
      </c>
    </row>
    <row r="300" spans="2:10" ht="13.5" customHeight="1" x14ac:dyDescent="0.15">
      <c r="B300" s="22" t="s">
        <v>50</v>
      </c>
      <c r="C300" s="23">
        <f>SUM(D300:E300)</f>
        <v>43</v>
      </c>
      <c r="D300" s="54">
        <v>26</v>
      </c>
      <c r="E300" s="55">
        <v>17</v>
      </c>
      <c r="F300" s="4"/>
      <c r="G300" s="21" t="s">
        <v>163</v>
      </c>
      <c r="H300" s="24">
        <f>SUM(H301:H305)</f>
        <v>822</v>
      </c>
      <c r="I300" s="52">
        <f t="shared" ref="I300:J300" si="87">SUM(I301:I305)</f>
        <v>401</v>
      </c>
      <c r="J300" s="53">
        <f t="shared" si="87"/>
        <v>421</v>
      </c>
    </row>
    <row r="301" spans="2:10" ht="13.5" customHeight="1" x14ac:dyDescent="0.15">
      <c r="B301" s="21" t="s">
        <v>164</v>
      </c>
      <c r="C301" s="24">
        <f>SUM(C302:C306)</f>
        <v>193</v>
      </c>
      <c r="D301" s="52">
        <f t="shared" ref="D301:E301" si="88">SUM(D302:D306)</f>
        <v>122</v>
      </c>
      <c r="E301" s="53">
        <f t="shared" si="88"/>
        <v>71</v>
      </c>
      <c r="F301" s="4"/>
      <c r="G301" s="21" t="s">
        <v>165</v>
      </c>
      <c r="H301" s="24">
        <f>SUM(I301:J301)</f>
        <v>201</v>
      </c>
      <c r="I301" s="52">
        <v>102</v>
      </c>
      <c r="J301" s="53">
        <v>99</v>
      </c>
    </row>
    <row r="302" spans="2:10" ht="13.5" customHeight="1" x14ac:dyDescent="0.15">
      <c r="B302" s="21" t="s">
        <v>166</v>
      </c>
      <c r="C302" s="24">
        <f>SUM(D302:E302)</f>
        <v>40</v>
      </c>
      <c r="D302" s="52">
        <v>23</v>
      </c>
      <c r="E302" s="53">
        <v>17</v>
      </c>
      <c r="F302" s="4"/>
      <c r="G302" s="21" t="s">
        <v>57</v>
      </c>
      <c r="H302" s="24">
        <f>SUM(I302:J302)</f>
        <v>183</v>
      </c>
      <c r="I302" s="52">
        <v>95</v>
      </c>
      <c r="J302" s="53">
        <v>88</v>
      </c>
    </row>
    <row r="303" spans="2:10" ht="13.5" customHeight="1" x14ac:dyDescent="0.15">
      <c r="B303" s="21" t="s">
        <v>56</v>
      </c>
      <c r="C303" s="24">
        <f>SUM(D303:E303)</f>
        <v>33</v>
      </c>
      <c r="D303" s="52">
        <v>22</v>
      </c>
      <c r="E303" s="53">
        <v>11</v>
      </c>
      <c r="F303" s="4"/>
      <c r="G303" s="21" t="s">
        <v>59</v>
      </c>
      <c r="H303" s="24">
        <f>SUM(I303:J303)</f>
        <v>183</v>
      </c>
      <c r="I303" s="52">
        <v>79</v>
      </c>
      <c r="J303" s="53">
        <v>104</v>
      </c>
    </row>
    <row r="304" spans="2:10" ht="13.5" customHeight="1" x14ac:dyDescent="0.15">
      <c r="B304" s="21" t="s">
        <v>58</v>
      </c>
      <c r="C304" s="24">
        <f>SUM(D304:E304)</f>
        <v>39</v>
      </c>
      <c r="D304" s="52">
        <v>28</v>
      </c>
      <c r="E304" s="53">
        <v>11</v>
      </c>
      <c r="F304" s="4"/>
      <c r="G304" s="21" t="s">
        <v>61</v>
      </c>
      <c r="H304" s="24">
        <f>SUM(I304:J304)</f>
        <v>170</v>
      </c>
      <c r="I304" s="52">
        <v>89</v>
      </c>
      <c r="J304" s="53">
        <v>81</v>
      </c>
    </row>
    <row r="305" spans="2:10" ht="13.5" customHeight="1" x14ac:dyDescent="0.15">
      <c r="B305" s="21" t="s">
        <v>60</v>
      </c>
      <c r="C305" s="24">
        <f>SUM(D305:E305)</f>
        <v>36</v>
      </c>
      <c r="D305" s="52">
        <v>24</v>
      </c>
      <c r="E305" s="53">
        <v>12</v>
      </c>
      <c r="F305" s="4"/>
      <c r="G305" s="22" t="s">
        <v>63</v>
      </c>
      <c r="H305" s="23">
        <f>SUM(I305:J305)</f>
        <v>85</v>
      </c>
      <c r="I305" s="54">
        <v>36</v>
      </c>
      <c r="J305" s="55">
        <v>49</v>
      </c>
    </row>
    <row r="306" spans="2:10" ht="13.5" customHeight="1" x14ac:dyDescent="0.15">
      <c r="B306" s="22" t="s">
        <v>62</v>
      </c>
      <c r="C306" s="23">
        <f>SUM(D306:E306)</f>
        <v>45</v>
      </c>
      <c r="D306" s="54">
        <v>25</v>
      </c>
      <c r="E306" s="55">
        <v>20</v>
      </c>
      <c r="F306" s="4"/>
      <c r="G306" s="21" t="s">
        <v>167</v>
      </c>
      <c r="H306" s="24">
        <f>SUM(H307:H311)</f>
        <v>488</v>
      </c>
      <c r="I306" s="52">
        <f t="shared" ref="I306:J306" si="89">SUM(I307:I311)</f>
        <v>207</v>
      </c>
      <c r="J306" s="53">
        <f t="shared" si="89"/>
        <v>281</v>
      </c>
    </row>
    <row r="307" spans="2:10" ht="13.5" customHeight="1" x14ac:dyDescent="0.15">
      <c r="B307" s="21" t="s">
        <v>168</v>
      </c>
      <c r="C307" s="24">
        <f>SUM(C308:C312)</f>
        <v>232</v>
      </c>
      <c r="D307" s="52">
        <f t="shared" ref="D307:E307" si="90">SUM(D308:D312)</f>
        <v>120</v>
      </c>
      <c r="E307" s="53">
        <f t="shared" si="90"/>
        <v>112</v>
      </c>
      <c r="F307" s="4"/>
      <c r="G307" s="21" t="s">
        <v>169</v>
      </c>
      <c r="H307" s="24">
        <f>SUM(I307:J307)</f>
        <v>80</v>
      </c>
      <c r="I307" s="52">
        <v>35</v>
      </c>
      <c r="J307" s="53">
        <v>45</v>
      </c>
    </row>
    <row r="308" spans="2:10" ht="13.5" customHeight="1" x14ac:dyDescent="0.15">
      <c r="B308" s="21" t="s">
        <v>170</v>
      </c>
      <c r="C308" s="24">
        <f>SUM(D308:E308)</f>
        <v>42</v>
      </c>
      <c r="D308" s="52">
        <v>20</v>
      </c>
      <c r="E308" s="53">
        <v>22</v>
      </c>
      <c r="F308" s="4"/>
      <c r="G308" s="21" t="s">
        <v>69</v>
      </c>
      <c r="H308" s="24">
        <f>SUM(I308:J308)</f>
        <v>110</v>
      </c>
      <c r="I308" s="52">
        <v>44</v>
      </c>
      <c r="J308" s="53">
        <v>66</v>
      </c>
    </row>
    <row r="309" spans="2:10" ht="13.5" customHeight="1" x14ac:dyDescent="0.15">
      <c r="B309" s="21" t="s">
        <v>68</v>
      </c>
      <c r="C309" s="24">
        <f>SUM(D309:E309)</f>
        <v>49</v>
      </c>
      <c r="D309" s="52">
        <v>21</v>
      </c>
      <c r="E309" s="53">
        <v>28</v>
      </c>
      <c r="F309" s="4"/>
      <c r="G309" s="21" t="s">
        <v>71</v>
      </c>
      <c r="H309" s="24">
        <f>SUM(I309:J309)</f>
        <v>104</v>
      </c>
      <c r="I309" s="52">
        <v>45</v>
      </c>
      <c r="J309" s="53">
        <v>59</v>
      </c>
    </row>
    <row r="310" spans="2:10" ht="13.5" customHeight="1" x14ac:dyDescent="0.15">
      <c r="B310" s="21" t="s">
        <v>70</v>
      </c>
      <c r="C310" s="24">
        <f>SUM(D310:E310)</f>
        <v>51</v>
      </c>
      <c r="D310" s="52">
        <v>34</v>
      </c>
      <c r="E310" s="53">
        <v>17</v>
      </c>
      <c r="F310" s="4"/>
      <c r="G310" s="21" t="s">
        <v>73</v>
      </c>
      <c r="H310" s="24">
        <f>SUM(I310:J310)</f>
        <v>122</v>
      </c>
      <c r="I310" s="52">
        <v>49</v>
      </c>
      <c r="J310" s="53">
        <v>73</v>
      </c>
    </row>
    <row r="311" spans="2:10" ht="13.5" customHeight="1" x14ac:dyDescent="0.15">
      <c r="B311" s="21" t="s">
        <v>72</v>
      </c>
      <c r="C311" s="24">
        <f>SUM(D311:E311)</f>
        <v>51</v>
      </c>
      <c r="D311" s="52">
        <v>26</v>
      </c>
      <c r="E311" s="53">
        <v>25</v>
      </c>
      <c r="F311" s="4"/>
      <c r="G311" s="22" t="s">
        <v>75</v>
      </c>
      <c r="H311" s="23">
        <f>SUM(I311:J311)</f>
        <v>72</v>
      </c>
      <c r="I311" s="54">
        <v>34</v>
      </c>
      <c r="J311" s="55">
        <v>38</v>
      </c>
    </row>
    <row r="312" spans="2:10" ht="13.5" customHeight="1" x14ac:dyDescent="0.15">
      <c r="B312" s="22" t="s">
        <v>74</v>
      </c>
      <c r="C312" s="23">
        <f>SUM(D312:E312)</f>
        <v>39</v>
      </c>
      <c r="D312" s="54">
        <v>19</v>
      </c>
      <c r="E312" s="55">
        <v>20</v>
      </c>
      <c r="F312" s="4"/>
      <c r="G312" s="21" t="s">
        <v>171</v>
      </c>
      <c r="H312" s="24">
        <f>SUM(H313:H317)</f>
        <v>573</v>
      </c>
      <c r="I312" s="52">
        <f t="shared" ref="I312:J312" si="91">SUM(I313:I317)</f>
        <v>213</v>
      </c>
      <c r="J312" s="53">
        <f t="shared" si="91"/>
        <v>360</v>
      </c>
    </row>
    <row r="313" spans="2:10" ht="13.5" customHeight="1" x14ac:dyDescent="0.15">
      <c r="B313" s="21" t="s">
        <v>172</v>
      </c>
      <c r="C313" s="24">
        <f>SUM(C314:C318)</f>
        <v>304</v>
      </c>
      <c r="D313" s="52">
        <f t="shared" ref="D313:E313" si="92">SUM(D314:D318)</f>
        <v>162</v>
      </c>
      <c r="E313" s="53">
        <f t="shared" si="92"/>
        <v>142</v>
      </c>
      <c r="F313" s="4"/>
      <c r="G313" s="21" t="s">
        <v>173</v>
      </c>
      <c r="H313" s="24">
        <f>SUM(I313:J313)</f>
        <v>122</v>
      </c>
      <c r="I313" s="52">
        <v>56</v>
      </c>
      <c r="J313" s="53">
        <v>66</v>
      </c>
    </row>
    <row r="314" spans="2:10" ht="13.5" customHeight="1" x14ac:dyDescent="0.15">
      <c r="B314" s="21" t="s">
        <v>174</v>
      </c>
      <c r="C314" s="24">
        <f>SUM(D314:E314)</f>
        <v>44</v>
      </c>
      <c r="D314" s="52">
        <v>22</v>
      </c>
      <c r="E314" s="53">
        <v>22</v>
      </c>
      <c r="F314" s="4"/>
      <c r="G314" s="21" t="s">
        <v>81</v>
      </c>
      <c r="H314" s="24">
        <f>SUM(I314:J314)</f>
        <v>104</v>
      </c>
      <c r="I314" s="52">
        <v>31</v>
      </c>
      <c r="J314" s="53">
        <v>73</v>
      </c>
    </row>
    <row r="315" spans="2:10" ht="13.5" customHeight="1" x14ac:dyDescent="0.15">
      <c r="B315" s="21" t="s">
        <v>80</v>
      </c>
      <c r="C315" s="24">
        <f>SUM(D315:E315)</f>
        <v>61</v>
      </c>
      <c r="D315" s="52">
        <v>39</v>
      </c>
      <c r="E315" s="53">
        <v>22</v>
      </c>
      <c r="F315" s="4"/>
      <c r="G315" s="21" t="s">
        <v>83</v>
      </c>
      <c r="H315" s="24">
        <f>SUM(I315:J315)</f>
        <v>117</v>
      </c>
      <c r="I315" s="52">
        <v>42</v>
      </c>
      <c r="J315" s="53">
        <v>75</v>
      </c>
    </row>
    <row r="316" spans="2:10" ht="13.5" customHeight="1" x14ac:dyDescent="0.15">
      <c r="B316" s="21" t="s">
        <v>82</v>
      </c>
      <c r="C316" s="24">
        <f>SUM(D316:E316)</f>
        <v>61</v>
      </c>
      <c r="D316" s="52">
        <v>36</v>
      </c>
      <c r="E316" s="53">
        <v>25</v>
      </c>
      <c r="F316" s="4"/>
      <c r="G316" s="21" t="s">
        <v>85</v>
      </c>
      <c r="H316" s="24">
        <f>SUM(I316:J316)</f>
        <v>119</v>
      </c>
      <c r="I316" s="52">
        <v>45</v>
      </c>
      <c r="J316" s="53">
        <v>74</v>
      </c>
    </row>
    <row r="317" spans="2:10" ht="13.5" customHeight="1" x14ac:dyDescent="0.15">
      <c r="B317" s="21" t="s">
        <v>84</v>
      </c>
      <c r="C317" s="24">
        <f>SUM(D317:E317)</f>
        <v>73</v>
      </c>
      <c r="D317" s="52">
        <v>36</v>
      </c>
      <c r="E317" s="53">
        <v>37</v>
      </c>
      <c r="F317" s="4"/>
      <c r="G317" s="22" t="s">
        <v>87</v>
      </c>
      <c r="H317" s="23">
        <f>SUM(I317:J317)</f>
        <v>111</v>
      </c>
      <c r="I317" s="54">
        <v>39</v>
      </c>
      <c r="J317" s="55">
        <v>72</v>
      </c>
    </row>
    <row r="318" spans="2:10" ht="13.5" customHeight="1" x14ac:dyDescent="0.15">
      <c r="B318" s="22" t="s">
        <v>86</v>
      </c>
      <c r="C318" s="23">
        <f>SUM(D318:E318)</f>
        <v>65</v>
      </c>
      <c r="D318" s="54">
        <v>29</v>
      </c>
      <c r="E318" s="55">
        <v>36</v>
      </c>
      <c r="F318" s="4"/>
      <c r="G318" s="21" t="s">
        <v>175</v>
      </c>
      <c r="H318" s="24">
        <f>SUM(H319:H323)</f>
        <v>489</v>
      </c>
      <c r="I318" s="52">
        <f t="shared" ref="I318:J318" si="93">SUM(I319:I323)</f>
        <v>181</v>
      </c>
      <c r="J318" s="53">
        <f t="shared" si="93"/>
        <v>308</v>
      </c>
    </row>
    <row r="319" spans="2:10" ht="13.5" customHeight="1" x14ac:dyDescent="0.15">
      <c r="B319" s="21" t="s">
        <v>176</v>
      </c>
      <c r="C319" s="24">
        <f>SUM(C320:C324)</f>
        <v>405</v>
      </c>
      <c r="D319" s="52">
        <f t="shared" ref="D319:E319" si="94">SUM(D320:D324)</f>
        <v>197</v>
      </c>
      <c r="E319" s="53">
        <f t="shared" si="94"/>
        <v>208</v>
      </c>
      <c r="F319" s="4"/>
      <c r="G319" s="21" t="s">
        <v>177</v>
      </c>
      <c r="H319" s="27">
        <f>SUM(I319:J319)</f>
        <v>119</v>
      </c>
      <c r="I319" s="52">
        <v>49</v>
      </c>
      <c r="J319" s="53">
        <v>70</v>
      </c>
    </row>
    <row r="320" spans="2:10" ht="13.5" customHeight="1" x14ac:dyDescent="0.15">
      <c r="B320" s="21" t="s">
        <v>178</v>
      </c>
      <c r="C320" s="24">
        <f>SUM(D320:E320)</f>
        <v>74</v>
      </c>
      <c r="D320" s="52">
        <v>37</v>
      </c>
      <c r="E320" s="53">
        <v>37</v>
      </c>
      <c r="F320" s="4"/>
      <c r="G320" s="21" t="s">
        <v>93</v>
      </c>
      <c r="H320" s="27">
        <f>SUM(I320:J320)</f>
        <v>89</v>
      </c>
      <c r="I320" s="52">
        <v>42</v>
      </c>
      <c r="J320" s="53">
        <v>47</v>
      </c>
    </row>
    <row r="321" spans="2:10" ht="13.5" customHeight="1" x14ac:dyDescent="0.15">
      <c r="B321" s="21" t="s">
        <v>92</v>
      </c>
      <c r="C321" s="24">
        <f>SUM(D321:E321)</f>
        <v>67</v>
      </c>
      <c r="D321" s="52">
        <v>35</v>
      </c>
      <c r="E321" s="53">
        <v>32</v>
      </c>
      <c r="F321" s="4"/>
      <c r="G321" s="21" t="s">
        <v>95</v>
      </c>
      <c r="H321" s="27">
        <f>SUM(I321:J321)</f>
        <v>89</v>
      </c>
      <c r="I321" s="52">
        <v>29</v>
      </c>
      <c r="J321" s="53">
        <v>60</v>
      </c>
    </row>
    <row r="322" spans="2:10" ht="13.5" customHeight="1" x14ac:dyDescent="0.15">
      <c r="B322" s="21" t="s">
        <v>94</v>
      </c>
      <c r="C322" s="24">
        <f>SUM(D322:E322)</f>
        <v>80</v>
      </c>
      <c r="D322" s="52">
        <v>38</v>
      </c>
      <c r="E322" s="53">
        <v>42</v>
      </c>
      <c r="F322" s="4"/>
      <c r="G322" s="21" t="s">
        <v>97</v>
      </c>
      <c r="H322" s="27">
        <f>SUM(I322:J322)</f>
        <v>104</v>
      </c>
      <c r="I322" s="52">
        <v>36</v>
      </c>
      <c r="J322" s="53">
        <v>68</v>
      </c>
    </row>
    <row r="323" spans="2:10" ht="13.5" customHeight="1" x14ac:dyDescent="0.15">
      <c r="B323" s="21" t="s">
        <v>96</v>
      </c>
      <c r="C323" s="24">
        <f>SUM(D323:E323)</f>
        <v>74</v>
      </c>
      <c r="D323" s="52">
        <v>33</v>
      </c>
      <c r="E323" s="53">
        <v>41</v>
      </c>
      <c r="F323" s="4"/>
      <c r="G323" s="22" t="s">
        <v>99</v>
      </c>
      <c r="H323" s="28">
        <f>SUM(I323:J323)</f>
        <v>88</v>
      </c>
      <c r="I323" s="54">
        <v>25</v>
      </c>
      <c r="J323" s="55">
        <v>63</v>
      </c>
    </row>
    <row r="324" spans="2:10" ht="13.5" customHeight="1" x14ac:dyDescent="0.15">
      <c r="B324" s="22" t="s">
        <v>98</v>
      </c>
      <c r="C324" s="23">
        <f>SUM(D324:E324)</f>
        <v>110</v>
      </c>
      <c r="D324" s="54">
        <v>54</v>
      </c>
      <c r="E324" s="55">
        <v>56</v>
      </c>
      <c r="F324" s="4"/>
      <c r="G324" s="21" t="s">
        <v>179</v>
      </c>
      <c r="H324" s="24">
        <f>SUM(H325:H329)</f>
        <v>210</v>
      </c>
      <c r="I324" s="52">
        <f t="shared" ref="I324:J324" si="95">SUM(I325:I329)</f>
        <v>66</v>
      </c>
      <c r="J324" s="53">
        <f t="shared" si="95"/>
        <v>144</v>
      </c>
    </row>
    <row r="325" spans="2:10" ht="13.5" customHeight="1" x14ac:dyDescent="0.15">
      <c r="B325" s="21" t="s">
        <v>180</v>
      </c>
      <c r="C325" s="24">
        <f>SUM(C326:C330)</f>
        <v>497</v>
      </c>
      <c r="D325" s="52">
        <f t="shared" ref="D325:E325" si="96">SUM(D326:D330)</f>
        <v>276</v>
      </c>
      <c r="E325" s="53">
        <f t="shared" si="96"/>
        <v>221</v>
      </c>
      <c r="F325" s="4"/>
      <c r="G325" s="21" t="s">
        <v>181</v>
      </c>
      <c r="H325" s="27">
        <f>SUM(I325:J325)</f>
        <v>73</v>
      </c>
      <c r="I325" s="52">
        <v>23</v>
      </c>
      <c r="J325" s="53">
        <v>50</v>
      </c>
    </row>
    <row r="326" spans="2:10" ht="13.5" customHeight="1" x14ac:dyDescent="0.15">
      <c r="B326" s="21" t="s">
        <v>182</v>
      </c>
      <c r="C326" s="24">
        <f>SUM(D326:E326)</f>
        <v>92</v>
      </c>
      <c r="D326" s="52">
        <v>56</v>
      </c>
      <c r="E326" s="53">
        <v>36</v>
      </c>
      <c r="F326" s="4"/>
      <c r="G326" s="21" t="s">
        <v>105</v>
      </c>
      <c r="H326" s="27">
        <f>SUM(I326:J326)</f>
        <v>55</v>
      </c>
      <c r="I326" s="52">
        <v>14</v>
      </c>
      <c r="J326" s="53">
        <v>41</v>
      </c>
    </row>
    <row r="327" spans="2:10" ht="13.5" customHeight="1" x14ac:dyDescent="0.15">
      <c r="B327" s="21" t="s">
        <v>104</v>
      </c>
      <c r="C327" s="24">
        <f>SUM(D327:E327)</f>
        <v>88</v>
      </c>
      <c r="D327" s="52">
        <v>45</v>
      </c>
      <c r="E327" s="53">
        <v>43</v>
      </c>
      <c r="F327" s="4"/>
      <c r="G327" s="21" t="s">
        <v>107</v>
      </c>
      <c r="H327" s="27">
        <f>SUM(I327:J327)</f>
        <v>40</v>
      </c>
      <c r="I327" s="52">
        <v>12</v>
      </c>
      <c r="J327" s="53">
        <v>28</v>
      </c>
    </row>
    <row r="328" spans="2:10" ht="13.5" customHeight="1" x14ac:dyDescent="0.15">
      <c r="B328" s="21" t="s">
        <v>106</v>
      </c>
      <c r="C328" s="24">
        <f>SUM(D328:E328)</f>
        <v>115</v>
      </c>
      <c r="D328" s="52">
        <v>63</v>
      </c>
      <c r="E328" s="53">
        <v>52</v>
      </c>
      <c r="F328" s="4"/>
      <c r="G328" s="21" t="s">
        <v>109</v>
      </c>
      <c r="H328" s="27">
        <f>SUM(I328:J328)</f>
        <v>29</v>
      </c>
      <c r="I328" s="52">
        <v>10</v>
      </c>
      <c r="J328" s="53">
        <v>19</v>
      </c>
    </row>
    <row r="329" spans="2:10" ht="13.5" customHeight="1" x14ac:dyDescent="0.15">
      <c r="B329" s="21" t="s">
        <v>108</v>
      </c>
      <c r="C329" s="24">
        <f>SUM(D329:E329)</f>
        <v>92</v>
      </c>
      <c r="D329" s="52">
        <v>50</v>
      </c>
      <c r="E329" s="53">
        <v>42</v>
      </c>
      <c r="F329" s="4"/>
      <c r="G329" s="22" t="s">
        <v>111</v>
      </c>
      <c r="H329" s="28">
        <f>SUM(I329:J329)</f>
        <v>13</v>
      </c>
      <c r="I329" s="54">
        <v>7</v>
      </c>
      <c r="J329" s="55">
        <v>6</v>
      </c>
    </row>
    <row r="330" spans="2:10" ht="13.5" customHeight="1" x14ac:dyDescent="0.15">
      <c r="B330" s="22" t="s">
        <v>110</v>
      </c>
      <c r="C330" s="23">
        <f>SUM(D330:E330)</f>
        <v>110</v>
      </c>
      <c r="D330" s="54">
        <v>62</v>
      </c>
      <c r="E330" s="55">
        <v>48</v>
      </c>
      <c r="F330" s="4"/>
      <c r="G330" s="21" t="s">
        <v>183</v>
      </c>
      <c r="H330" s="24">
        <f>SUM(H331:H335)</f>
        <v>55</v>
      </c>
      <c r="I330" s="52">
        <f t="shared" ref="I330:J330" si="97">SUM(I331:I335)</f>
        <v>10</v>
      </c>
      <c r="J330" s="53">
        <f t="shared" si="97"/>
        <v>45</v>
      </c>
    </row>
    <row r="331" spans="2:10" ht="13.5" customHeight="1" x14ac:dyDescent="0.15">
      <c r="B331" s="21" t="s">
        <v>184</v>
      </c>
      <c r="C331" s="24">
        <f>SUM(C332:C336)</f>
        <v>530</v>
      </c>
      <c r="D331" s="52">
        <f t="shared" ref="D331:E331" si="98">SUM(D332:D336)</f>
        <v>271</v>
      </c>
      <c r="E331" s="53">
        <f t="shared" si="98"/>
        <v>259</v>
      </c>
      <c r="F331" s="4"/>
      <c r="G331" s="21" t="s">
        <v>185</v>
      </c>
      <c r="H331" s="27">
        <f t="shared" ref="H331:H337" si="99">SUM(I331:J331)</f>
        <v>24</v>
      </c>
      <c r="I331" s="52">
        <v>8</v>
      </c>
      <c r="J331" s="53">
        <v>16</v>
      </c>
    </row>
    <row r="332" spans="2:10" ht="13.5" customHeight="1" x14ac:dyDescent="0.15">
      <c r="B332" s="21" t="s">
        <v>186</v>
      </c>
      <c r="C332" s="24">
        <f>SUM(D332:E332)</f>
        <v>107</v>
      </c>
      <c r="D332" s="52">
        <v>54</v>
      </c>
      <c r="E332" s="53">
        <v>53</v>
      </c>
      <c r="F332" s="4"/>
      <c r="G332" s="21" t="s">
        <v>117</v>
      </c>
      <c r="H332" s="27">
        <f t="shared" si="99"/>
        <v>13</v>
      </c>
      <c r="I332" s="52">
        <v>1</v>
      </c>
      <c r="J332" s="53">
        <v>12</v>
      </c>
    </row>
    <row r="333" spans="2:10" ht="13.5" customHeight="1" x14ac:dyDescent="0.15">
      <c r="B333" s="21" t="s">
        <v>116</v>
      </c>
      <c r="C333" s="24">
        <f>SUM(D333:E333)</f>
        <v>107</v>
      </c>
      <c r="D333" s="52">
        <v>59</v>
      </c>
      <c r="E333" s="53">
        <v>48</v>
      </c>
      <c r="F333" s="4"/>
      <c r="G333" s="21" t="s">
        <v>119</v>
      </c>
      <c r="H333" s="27">
        <f t="shared" si="99"/>
        <v>5</v>
      </c>
      <c r="I333" s="56">
        <v>0</v>
      </c>
      <c r="J333" s="53">
        <v>5</v>
      </c>
    </row>
    <row r="334" spans="2:10" ht="13.5" customHeight="1" x14ac:dyDescent="0.15">
      <c r="B334" s="21" t="s">
        <v>118</v>
      </c>
      <c r="C334" s="24">
        <f>SUM(D334:E334)</f>
        <v>117</v>
      </c>
      <c r="D334" s="52">
        <v>57</v>
      </c>
      <c r="E334" s="53">
        <v>60</v>
      </c>
      <c r="F334" s="4"/>
      <c r="G334" s="21" t="s">
        <v>121</v>
      </c>
      <c r="H334" s="27">
        <f t="shared" si="99"/>
        <v>9</v>
      </c>
      <c r="I334" s="52">
        <v>1</v>
      </c>
      <c r="J334" s="53">
        <v>8</v>
      </c>
    </row>
    <row r="335" spans="2:10" ht="13.5" customHeight="1" x14ac:dyDescent="0.15">
      <c r="B335" s="21" t="s">
        <v>120</v>
      </c>
      <c r="C335" s="24">
        <f>SUM(D335:E335)</f>
        <v>102</v>
      </c>
      <c r="D335" s="52">
        <v>48</v>
      </c>
      <c r="E335" s="53">
        <v>54</v>
      </c>
      <c r="F335" s="4"/>
      <c r="G335" s="22" t="s">
        <v>123</v>
      </c>
      <c r="H335" s="28">
        <f t="shared" si="99"/>
        <v>4</v>
      </c>
      <c r="I335" s="57">
        <v>0</v>
      </c>
      <c r="J335" s="55">
        <v>4</v>
      </c>
    </row>
    <row r="336" spans="2:10" ht="13.5" customHeight="1" x14ac:dyDescent="0.15">
      <c r="B336" s="22" t="s">
        <v>122</v>
      </c>
      <c r="C336" s="23">
        <f>SUM(D336:E336)</f>
        <v>97</v>
      </c>
      <c r="D336" s="54">
        <v>53</v>
      </c>
      <c r="E336" s="55">
        <v>44</v>
      </c>
      <c r="F336" s="4"/>
      <c r="G336" s="20" t="s">
        <v>124</v>
      </c>
      <c r="H336" s="28">
        <f t="shared" si="99"/>
        <v>7</v>
      </c>
      <c r="I336" s="57">
        <v>0</v>
      </c>
      <c r="J336" s="55">
        <v>7</v>
      </c>
    </row>
    <row r="337" spans="2:10" ht="13.5" customHeight="1" x14ac:dyDescent="0.15">
      <c r="B337" s="3"/>
      <c r="C337" s="4"/>
      <c r="D337" s="4"/>
      <c r="E337" s="4"/>
      <c r="F337" s="4"/>
      <c r="G337" s="20" t="s">
        <v>125</v>
      </c>
      <c r="H337" s="28">
        <f t="shared" si="99"/>
        <v>7</v>
      </c>
      <c r="I337" s="54">
        <v>4</v>
      </c>
      <c r="J337" s="55">
        <v>3</v>
      </c>
    </row>
    <row r="338" spans="2:10" ht="12" customHeight="1" x14ac:dyDescent="0.15"/>
    <row r="339" spans="2:10" s="16" customFormat="1" ht="12" customHeight="1" x14ac:dyDescent="0.15">
      <c r="B339" s="15" t="s">
        <v>136</v>
      </c>
      <c r="F339" s="17"/>
      <c r="G339" s="15"/>
      <c r="H339" s="59" t="s">
        <v>187</v>
      </c>
      <c r="I339" s="59"/>
      <c r="J339" s="59"/>
    </row>
    <row r="340" spans="2:10" ht="6.75" customHeight="1" x14ac:dyDescent="0.15"/>
    <row r="341" spans="2:10" s="10" customFormat="1" ht="13.5" customHeight="1" x14ac:dyDescent="0.15">
      <c r="B341" s="60" t="s">
        <v>128</v>
      </c>
      <c r="C341" s="62" t="s">
        <v>0</v>
      </c>
      <c r="D341" s="62" t="s">
        <v>1</v>
      </c>
      <c r="E341" s="64" t="s">
        <v>2</v>
      </c>
      <c r="F341" s="9"/>
      <c r="G341" s="60" t="s">
        <v>128</v>
      </c>
      <c r="H341" s="62" t="s">
        <v>0</v>
      </c>
      <c r="I341" s="62" t="s">
        <v>1</v>
      </c>
      <c r="J341" s="64" t="s">
        <v>2</v>
      </c>
    </row>
    <row r="342" spans="2:10" s="10" customFormat="1" ht="13.5" customHeight="1" x14ac:dyDescent="0.15">
      <c r="B342" s="61"/>
      <c r="C342" s="63"/>
      <c r="D342" s="63"/>
      <c r="E342" s="65"/>
      <c r="F342" s="9"/>
      <c r="G342" s="61"/>
      <c r="H342" s="63"/>
      <c r="I342" s="63"/>
      <c r="J342" s="65"/>
    </row>
    <row r="343" spans="2:10" ht="13.5" customHeight="1" x14ac:dyDescent="0.15">
      <c r="B343" s="20" t="s">
        <v>3</v>
      </c>
      <c r="C343" s="23">
        <f>C344+C350+C356+C362+C368+C374+C380+C386+C392+C398+H343+H349+H355+H361+H367+H373+H379+H385+H391+H397+H403+H404</f>
        <v>6290</v>
      </c>
      <c r="D343" s="23">
        <f>D344+D350+D356+D362+D368+D374+D380+D386+D392+D398+I343+I349+I355+I361+I367+I373+I379+I385+I391+I397+I403+I404</f>
        <v>2951</v>
      </c>
      <c r="E343" s="31">
        <f>E344+E350+E356+E362+E368+E374+E380+E386+E392+E398+J343+J349+J355+J361+J367+J373+J379+J385+J391+J397+J403+J404</f>
        <v>3339</v>
      </c>
      <c r="F343" s="4"/>
      <c r="G343" s="21" t="s">
        <v>142</v>
      </c>
      <c r="H343" s="24">
        <f>SUM(H344:H348)</f>
        <v>327</v>
      </c>
      <c r="I343" s="24">
        <f>SUM(I344:I348)</f>
        <v>173</v>
      </c>
      <c r="J343" s="32">
        <f>SUM(J344:J348)</f>
        <v>154</v>
      </c>
    </row>
    <row r="344" spans="2:10" ht="13.5" customHeight="1" x14ac:dyDescent="0.15">
      <c r="B344" s="21" t="s">
        <v>143</v>
      </c>
      <c r="C344" s="24">
        <f>SUM(C345:C349)</f>
        <v>95</v>
      </c>
      <c r="D344" s="24">
        <f>SUM(D345:D349)</f>
        <v>53</v>
      </c>
      <c r="E344" s="32">
        <f>SUM(E345:E349)</f>
        <v>42</v>
      </c>
      <c r="F344" s="4"/>
      <c r="G344" s="21" t="s">
        <v>144</v>
      </c>
      <c r="H344" s="24">
        <f>SUM(I344:J344)</f>
        <v>76</v>
      </c>
      <c r="I344" s="52">
        <v>39</v>
      </c>
      <c r="J344" s="53">
        <v>37</v>
      </c>
    </row>
    <row r="345" spans="2:10" ht="13.5" customHeight="1" x14ac:dyDescent="0.15">
      <c r="B345" s="21" t="s">
        <v>145</v>
      </c>
      <c r="C345" s="24">
        <f>SUM(D345:E345)</f>
        <v>16</v>
      </c>
      <c r="D345" s="52">
        <v>8</v>
      </c>
      <c r="E345" s="53">
        <v>8</v>
      </c>
      <c r="F345" s="4"/>
      <c r="G345" s="21" t="s">
        <v>146</v>
      </c>
      <c r="H345" s="24">
        <f>SUM(I345:J345)</f>
        <v>57</v>
      </c>
      <c r="I345" s="52">
        <v>28</v>
      </c>
      <c r="J345" s="53">
        <v>29</v>
      </c>
    </row>
    <row r="346" spans="2:10" ht="13.5" customHeight="1" x14ac:dyDescent="0.15">
      <c r="B346" s="21" t="s">
        <v>8</v>
      </c>
      <c r="C346" s="24">
        <f>SUM(D346:E346)</f>
        <v>22</v>
      </c>
      <c r="D346" s="52">
        <v>14</v>
      </c>
      <c r="E346" s="53">
        <v>8</v>
      </c>
      <c r="F346" s="4"/>
      <c r="G346" s="21" t="s">
        <v>147</v>
      </c>
      <c r="H346" s="24">
        <f>SUM(I346:J346)</f>
        <v>75</v>
      </c>
      <c r="I346" s="52">
        <v>37</v>
      </c>
      <c r="J346" s="53">
        <v>38</v>
      </c>
    </row>
    <row r="347" spans="2:10" ht="13.5" customHeight="1" x14ac:dyDescent="0.15">
      <c r="B347" s="21" t="s">
        <v>10</v>
      </c>
      <c r="C347" s="24">
        <f>SUM(D347:E347)</f>
        <v>16</v>
      </c>
      <c r="D347" s="52">
        <v>10</v>
      </c>
      <c r="E347" s="53">
        <v>6</v>
      </c>
      <c r="F347" s="4"/>
      <c r="G347" s="21" t="s">
        <v>148</v>
      </c>
      <c r="H347" s="24">
        <f>SUM(I347:J347)</f>
        <v>68</v>
      </c>
      <c r="I347" s="52">
        <v>41</v>
      </c>
      <c r="J347" s="53">
        <v>27</v>
      </c>
    </row>
    <row r="348" spans="2:10" ht="13.5" customHeight="1" x14ac:dyDescent="0.15">
      <c r="B348" s="21" t="s">
        <v>12</v>
      </c>
      <c r="C348" s="24">
        <f>SUM(D348:E348)</f>
        <v>20</v>
      </c>
      <c r="D348" s="52">
        <v>10</v>
      </c>
      <c r="E348" s="53">
        <v>10</v>
      </c>
      <c r="F348" s="4"/>
      <c r="G348" s="22" t="s">
        <v>149</v>
      </c>
      <c r="H348" s="23">
        <f>SUM(I348:J348)</f>
        <v>51</v>
      </c>
      <c r="I348" s="54">
        <v>28</v>
      </c>
      <c r="J348" s="55">
        <v>23</v>
      </c>
    </row>
    <row r="349" spans="2:10" ht="13.5" customHeight="1" x14ac:dyDescent="0.15">
      <c r="B349" s="22" t="s">
        <v>14</v>
      </c>
      <c r="C349" s="23">
        <f>SUM(D349:E349)</f>
        <v>21</v>
      </c>
      <c r="D349" s="54">
        <v>11</v>
      </c>
      <c r="E349" s="55">
        <v>10</v>
      </c>
      <c r="F349" s="4"/>
      <c r="G349" s="21" t="s">
        <v>150</v>
      </c>
      <c r="H349" s="24">
        <f>SUM(H350:H354)</f>
        <v>457</v>
      </c>
      <c r="I349" s="52">
        <f t="shared" ref="I349:J349" si="100">SUM(I350:I354)</f>
        <v>210</v>
      </c>
      <c r="J349" s="53">
        <f t="shared" si="100"/>
        <v>247</v>
      </c>
    </row>
    <row r="350" spans="2:10" ht="13.5" customHeight="1" x14ac:dyDescent="0.15">
      <c r="B350" s="21" t="s">
        <v>151</v>
      </c>
      <c r="C350" s="24">
        <f>SUM(C351:C355)</f>
        <v>128</v>
      </c>
      <c r="D350" s="52">
        <f t="shared" ref="D350:E350" si="101">SUM(D351:D355)</f>
        <v>69</v>
      </c>
      <c r="E350" s="53">
        <f t="shared" si="101"/>
        <v>59</v>
      </c>
      <c r="F350" s="4"/>
      <c r="G350" s="21" t="s">
        <v>152</v>
      </c>
      <c r="H350" s="24">
        <f>SUM(I350:J350)</f>
        <v>71</v>
      </c>
      <c r="I350" s="52">
        <v>30</v>
      </c>
      <c r="J350" s="53">
        <v>41</v>
      </c>
    </row>
    <row r="351" spans="2:10" ht="13.5" customHeight="1" x14ac:dyDescent="0.15">
      <c r="B351" s="21" t="s">
        <v>153</v>
      </c>
      <c r="C351" s="24">
        <f>SUM(D351:E351)</f>
        <v>20</v>
      </c>
      <c r="D351" s="52">
        <v>10</v>
      </c>
      <c r="E351" s="53">
        <v>10</v>
      </c>
      <c r="F351" s="4"/>
      <c r="G351" s="21" t="s">
        <v>154</v>
      </c>
      <c r="H351" s="24">
        <f>SUM(I351:J351)</f>
        <v>90</v>
      </c>
      <c r="I351" s="52">
        <v>35</v>
      </c>
      <c r="J351" s="53">
        <v>55</v>
      </c>
    </row>
    <row r="352" spans="2:10" ht="13.5" customHeight="1" x14ac:dyDescent="0.15">
      <c r="B352" s="21" t="s">
        <v>20</v>
      </c>
      <c r="C352" s="24">
        <f>SUM(D352:E352)</f>
        <v>29</v>
      </c>
      <c r="D352" s="52">
        <v>14</v>
      </c>
      <c r="E352" s="53">
        <v>15</v>
      </c>
      <c r="F352" s="4"/>
      <c r="G352" s="21" t="s">
        <v>23</v>
      </c>
      <c r="H352" s="24">
        <f>SUM(I352:J352)</f>
        <v>92</v>
      </c>
      <c r="I352" s="52">
        <v>43</v>
      </c>
      <c r="J352" s="53">
        <v>49</v>
      </c>
    </row>
    <row r="353" spans="2:10" ht="13.5" customHeight="1" x14ac:dyDescent="0.15">
      <c r="B353" s="21" t="s">
        <v>22</v>
      </c>
      <c r="C353" s="24">
        <f>SUM(D353:E353)</f>
        <v>28</v>
      </c>
      <c r="D353" s="52">
        <v>16</v>
      </c>
      <c r="E353" s="53">
        <v>12</v>
      </c>
      <c r="F353" s="4"/>
      <c r="G353" s="21" t="s">
        <v>25</v>
      </c>
      <c r="H353" s="24">
        <f>SUM(I353:J353)</f>
        <v>88</v>
      </c>
      <c r="I353" s="52">
        <v>45</v>
      </c>
      <c r="J353" s="53">
        <v>43</v>
      </c>
    </row>
    <row r="354" spans="2:10" ht="13.5" customHeight="1" x14ac:dyDescent="0.15">
      <c r="B354" s="21" t="s">
        <v>24</v>
      </c>
      <c r="C354" s="24">
        <f>SUM(D354:E354)</f>
        <v>24</v>
      </c>
      <c r="D354" s="52">
        <v>12</v>
      </c>
      <c r="E354" s="53">
        <v>12</v>
      </c>
      <c r="F354" s="4"/>
      <c r="G354" s="22" t="s">
        <v>27</v>
      </c>
      <c r="H354" s="23">
        <f>SUM(I354:J354)</f>
        <v>116</v>
      </c>
      <c r="I354" s="54">
        <v>57</v>
      </c>
      <c r="J354" s="55">
        <v>59</v>
      </c>
    </row>
    <row r="355" spans="2:10" ht="13.5" customHeight="1" x14ac:dyDescent="0.15">
      <c r="B355" s="22" t="s">
        <v>26</v>
      </c>
      <c r="C355" s="23">
        <f>SUM(D355:E355)</f>
        <v>27</v>
      </c>
      <c r="D355" s="54">
        <v>17</v>
      </c>
      <c r="E355" s="55">
        <v>10</v>
      </c>
      <c r="F355" s="4"/>
      <c r="G355" s="21" t="s">
        <v>155</v>
      </c>
      <c r="H355" s="24">
        <f>SUM(H356:H360)</f>
        <v>558</v>
      </c>
      <c r="I355" s="52">
        <f t="shared" ref="I355:J355" si="102">SUM(I356:I360)</f>
        <v>281</v>
      </c>
      <c r="J355" s="53">
        <f t="shared" si="102"/>
        <v>277</v>
      </c>
    </row>
    <row r="356" spans="2:10" ht="13.5" customHeight="1" x14ac:dyDescent="0.15">
      <c r="B356" s="21" t="s">
        <v>156</v>
      </c>
      <c r="C356" s="24">
        <f>SUM(C357:C361)</f>
        <v>159</v>
      </c>
      <c r="D356" s="52">
        <f t="shared" ref="D356:E356" si="103">SUM(D357:D361)</f>
        <v>82</v>
      </c>
      <c r="E356" s="53">
        <f t="shared" si="103"/>
        <v>77</v>
      </c>
      <c r="F356" s="4"/>
      <c r="G356" s="21" t="s">
        <v>157</v>
      </c>
      <c r="H356" s="24">
        <f>SUM(I356:J356)</f>
        <v>101</v>
      </c>
      <c r="I356" s="52">
        <v>52</v>
      </c>
      <c r="J356" s="53">
        <v>49</v>
      </c>
    </row>
    <row r="357" spans="2:10" ht="13.5" customHeight="1" x14ac:dyDescent="0.15">
      <c r="B357" s="21" t="s">
        <v>158</v>
      </c>
      <c r="C357" s="24">
        <f>SUM(D357:E357)</f>
        <v>37</v>
      </c>
      <c r="D357" s="52">
        <v>20</v>
      </c>
      <c r="E357" s="53">
        <v>17</v>
      </c>
      <c r="F357" s="4"/>
      <c r="G357" s="21" t="s">
        <v>33</v>
      </c>
      <c r="H357" s="24">
        <f>SUM(I357:J357)</f>
        <v>109</v>
      </c>
      <c r="I357" s="52">
        <v>56</v>
      </c>
      <c r="J357" s="53">
        <v>53</v>
      </c>
    </row>
    <row r="358" spans="2:10" ht="13.5" customHeight="1" x14ac:dyDescent="0.15">
      <c r="B358" s="21" t="s">
        <v>32</v>
      </c>
      <c r="C358" s="24">
        <f>SUM(D358:E358)</f>
        <v>31</v>
      </c>
      <c r="D358" s="52">
        <v>14</v>
      </c>
      <c r="E358" s="53">
        <v>17</v>
      </c>
      <c r="F358" s="4"/>
      <c r="G358" s="21" t="s">
        <v>35</v>
      </c>
      <c r="H358" s="24">
        <f>SUM(I358:J358)</f>
        <v>113</v>
      </c>
      <c r="I358" s="52">
        <v>52</v>
      </c>
      <c r="J358" s="53">
        <v>61</v>
      </c>
    </row>
    <row r="359" spans="2:10" ht="13.5" customHeight="1" x14ac:dyDescent="0.15">
      <c r="B359" s="21" t="s">
        <v>34</v>
      </c>
      <c r="C359" s="24">
        <f>SUM(D359:E359)</f>
        <v>28</v>
      </c>
      <c r="D359" s="52">
        <v>13</v>
      </c>
      <c r="E359" s="53">
        <v>15</v>
      </c>
      <c r="F359" s="4"/>
      <c r="G359" s="21" t="s">
        <v>37</v>
      </c>
      <c r="H359" s="24">
        <f>SUM(I359:J359)</f>
        <v>99</v>
      </c>
      <c r="I359" s="52">
        <v>52</v>
      </c>
      <c r="J359" s="53">
        <v>47</v>
      </c>
    </row>
    <row r="360" spans="2:10" ht="13.5" customHeight="1" x14ac:dyDescent="0.15">
      <c r="B360" s="21" t="s">
        <v>36</v>
      </c>
      <c r="C360" s="24">
        <f>SUM(D360:E360)</f>
        <v>36</v>
      </c>
      <c r="D360" s="52">
        <v>20</v>
      </c>
      <c r="E360" s="53">
        <v>16</v>
      </c>
      <c r="F360" s="4"/>
      <c r="G360" s="22" t="s">
        <v>39</v>
      </c>
      <c r="H360" s="23">
        <f>SUM(I360:J360)</f>
        <v>136</v>
      </c>
      <c r="I360" s="54">
        <v>69</v>
      </c>
      <c r="J360" s="55">
        <v>67</v>
      </c>
    </row>
    <row r="361" spans="2:10" ht="13.5" customHeight="1" x14ac:dyDescent="0.15">
      <c r="B361" s="22" t="s">
        <v>38</v>
      </c>
      <c r="C361" s="23">
        <f>SUM(D361:E361)</f>
        <v>27</v>
      </c>
      <c r="D361" s="54">
        <v>15</v>
      </c>
      <c r="E361" s="55">
        <v>12</v>
      </c>
      <c r="F361" s="4"/>
      <c r="G361" s="21" t="s">
        <v>159</v>
      </c>
      <c r="H361" s="24">
        <f>SUM(H362:H366)</f>
        <v>683</v>
      </c>
      <c r="I361" s="52">
        <f t="shared" ref="I361:J361" si="104">SUM(I362:I366)</f>
        <v>335</v>
      </c>
      <c r="J361" s="53">
        <f t="shared" si="104"/>
        <v>348</v>
      </c>
    </row>
    <row r="362" spans="2:10" ht="13.5" customHeight="1" x14ac:dyDescent="0.15">
      <c r="B362" s="21" t="s">
        <v>160</v>
      </c>
      <c r="C362" s="24">
        <f>SUM(C363:C367)</f>
        <v>191</v>
      </c>
      <c r="D362" s="52">
        <f t="shared" ref="D362:E362" si="105">SUM(D363:D367)</f>
        <v>107</v>
      </c>
      <c r="E362" s="53">
        <f t="shared" si="105"/>
        <v>84</v>
      </c>
      <c r="F362" s="4"/>
      <c r="G362" s="21" t="s">
        <v>161</v>
      </c>
      <c r="H362" s="24">
        <f>SUM(I362:J362)</f>
        <v>138</v>
      </c>
      <c r="I362" s="52">
        <v>62</v>
      </c>
      <c r="J362" s="53">
        <v>76</v>
      </c>
    </row>
    <row r="363" spans="2:10" ht="13.5" customHeight="1" x14ac:dyDescent="0.15">
      <c r="B363" s="21" t="s">
        <v>162</v>
      </c>
      <c r="C363" s="24">
        <f>SUM(D363:E363)</f>
        <v>29</v>
      </c>
      <c r="D363" s="52">
        <v>17</v>
      </c>
      <c r="E363" s="53">
        <v>12</v>
      </c>
      <c r="F363" s="4"/>
      <c r="G363" s="21" t="s">
        <v>45</v>
      </c>
      <c r="H363" s="24">
        <f>SUM(I363:J363)</f>
        <v>139</v>
      </c>
      <c r="I363" s="52">
        <v>61</v>
      </c>
      <c r="J363" s="53">
        <v>78</v>
      </c>
    </row>
    <row r="364" spans="2:10" ht="13.5" customHeight="1" x14ac:dyDescent="0.15">
      <c r="B364" s="21" t="s">
        <v>44</v>
      </c>
      <c r="C364" s="24">
        <f>SUM(D364:E364)</f>
        <v>42</v>
      </c>
      <c r="D364" s="52">
        <v>23</v>
      </c>
      <c r="E364" s="53">
        <v>19</v>
      </c>
      <c r="F364" s="4"/>
      <c r="G364" s="21" t="s">
        <v>47</v>
      </c>
      <c r="H364" s="24">
        <f>SUM(I364:J364)</f>
        <v>148</v>
      </c>
      <c r="I364" s="52">
        <v>79</v>
      </c>
      <c r="J364" s="53">
        <v>69</v>
      </c>
    </row>
    <row r="365" spans="2:10" ht="13.5" customHeight="1" x14ac:dyDescent="0.15">
      <c r="B365" s="21" t="s">
        <v>46</v>
      </c>
      <c r="C365" s="24">
        <f>SUM(D365:E365)</f>
        <v>48</v>
      </c>
      <c r="D365" s="52">
        <v>30</v>
      </c>
      <c r="E365" s="53">
        <v>18</v>
      </c>
      <c r="F365" s="4"/>
      <c r="G365" s="21" t="s">
        <v>49</v>
      </c>
      <c r="H365" s="24">
        <f>SUM(I365:J365)</f>
        <v>132</v>
      </c>
      <c r="I365" s="52">
        <v>70</v>
      </c>
      <c r="J365" s="53">
        <v>62</v>
      </c>
    </row>
    <row r="366" spans="2:10" ht="13.5" customHeight="1" x14ac:dyDescent="0.15">
      <c r="B366" s="21" t="s">
        <v>48</v>
      </c>
      <c r="C366" s="24">
        <f>SUM(D366:E366)</f>
        <v>37</v>
      </c>
      <c r="D366" s="52">
        <v>21</v>
      </c>
      <c r="E366" s="53">
        <v>16</v>
      </c>
      <c r="F366" s="4"/>
      <c r="G366" s="22" t="s">
        <v>51</v>
      </c>
      <c r="H366" s="23">
        <f>SUM(I366:J366)</f>
        <v>126</v>
      </c>
      <c r="I366" s="54">
        <v>63</v>
      </c>
      <c r="J366" s="55">
        <v>63</v>
      </c>
    </row>
    <row r="367" spans="2:10" ht="13.5" customHeight="1" x14ac:dyDescent="0.15">
      <c r="B367" s="22" t="s">
        <v>50</v>
      </c>
      <c r="C367" s="23">
        <f>SUM(D367:E367)</f>
        <v>35</v>
      </c>
      <c r="D367" s="54">
        <v>16</v>
      </c>
      <c r="E367" s="55">
        <v>19</v>
      </c>
      <c r="F367" s="4"/>
      <c r="G367" s="21" t="s">
        <v>163</v>
      </c>
      <c r="H367" s="24">
        <f>SUM(H368:H372)</f>
        <v>628</v>
      </c>
      <c r="I367" s="52">
        <f t="shared" ref="I367:J367" si="106">SUM(I368:I372)</f>
        <v>319</v>
      </c>
      <c r="J367" s="53">
        <f t="shared" si="106"/>
        <v>309</v>
      </c>
    </row>
    <row r="368" spans="2:10" ht="13.5" customHeight="1" x14ac:dyDescent="0.15">
      <c r="B368" s="21" t="s">
        <v>164</v>
      </c>
      <c r="C368" s="24">
        <f>SUM(C369:C373)</f>
        <v>165</v>
      </c>
      <c r="D368" s="52">
        <f t="shared" ref="D368:E368" si="107">SUM(D369:D373)</f>
        <v>85</v>
      </c>
      <c r="E368" s="53">
        <f t="shared" si="107"/>
        <v>80</v>
      </c>
      <c r="F368" s="4"/>
      <c r="G368" s="21" t="s">
        <v>165</v>
      </c>
      <c r="H368" s="24">
        <f>SUM(I368:J368)</f>
        <v>149</v>
      </c>
      <c r="I368" s="52">
        <v>75</v>
      </c>
      <c r="J368" s="53">
        <v>74</v>
      </c>
    </row>
    <row r="369" spans="2:10" ht="13.5" customHeight="1" x14ac:dyDescent="0.15">
      <c r="B369" s="21" t="s">
        <v>166</v>
      </c>
      <c r="C369" s="24">
        <f>SUM(D369:E369)</f>
        <v>31</v>
      </c>
      <c r="D369" s="52">
        <v>14</v>
      </c>
      <c r="E369" s="53">
        <v>17</v>
      </c>
      <c r="F369" s="4"/>
      <c r="G369" s="21" t="s">
        <v>57</v>
      </c>
      <c r="H369" s="24">
        <f>SUM(I369:J369)</f>
        <v>160</v>
      </c>
      <c r="I369" s="52">
        <v>84</v>
      </c>
      <c r="J369" s="53">
        <v>76</v>
      </c>
    </row>
    <row r="370" spans="2:10" ht="13.5" customHeight="1" x14ac:dyDescent="0.15">
      <c r="B370" s="21" t="s">
        <v>56</v>
      </c>
      <c r="C370" s="24">
        <f>SUM(D370:E370)</f>
        <v>37</v>
      </c>
      <c r="D370" s="52">
        <v>19</v>
      </c>
      <c r="E370" s="53">
        <v>18</v>
      </c>
      <c r="F370" s="4"/>
      <c r="G370" s="21" t="s">
        <v>59</v>
      </c>
      <c r="H370" s="24">
        <f>SUM(I370:J370)</f>
        <v>112</v>
      </c>
      <c r="I370" s="52">
        <v>62</v>
      </c>
      <c r="J370" s="53">
        <v>50</v>
      </c>
    </row>
    <row r="371" spans="2:10" ht="13.5" customHeight="1" x14ac:dyDescent="0.15">
      <c r="B371" s="21" t="s">
        <v>58</v>
      </c>
      <c r="C371" s="24">
        <f>SUM(D371:E371)</f>
        <v>38</v>
      </c>
      <c r="D371" s="52">
        <v>23</v>
      </c>
      <c r="E371" s="53">
        <v>15</v>
      </c>
      <c r="F371" s="4"/>
      <c r="G371" s="21" t="s">
        <v>61</v>
      </c>
      <c r="H371" s="24">
        <f>SUM(I371:J371)</f>
        <v>122</v>
      </c>
      <c r="I371" s="52">
        <v>60</v>
      </c>
      <c r="J371" s="53">
        <v>62</v>
      </c>
    </row>
    <row r="372" spans="2:10" ht="13.5" customHeight="1" x14ac:dyDescent="0.15">
      <c r="B372" s="21" t="s">
        <v>60</v>
      </c>
      <c r="C372" s="24">
        <f>SUM(D372:E372)</f>
        <v>37</v>
      </c>
      <c r="D372" s="52">
        <v>19</v>
      </c>
      <c r="E372" s="53">
        <v>18</v>
      </c>
      <c r="F372" s="4"/>
      <c r="G372" s="22" t="s">
        <v>63</v>
      </c>
      <c r="H372" s="23">
        <f>SUM(I372:J372)</f>
        <v>85</v>
      </c>
      <c r="I372" s="54">
        <v>38</v>
      </c>
      <c r="J372" s="55">
        <v>47</v>
      </c>
    </row>
    <row r="373" spans="2:10" ht="13.5" customHeight="1" x14ac:dyDescent="0.15">
      <c r="B373" s="22" t="s">
        <v>62</v>
      </c>
      <c r="C373" s="23">
        <f>SUM(D373:E373)</f>
        <v>22</v>
      </c>
      <c r="D373" s="54">
        <v>10</v>
      </c>
      <c r="E373" s="55">
        <v>12</v>
      </c>
      <c r="F373" s="4"/>
      <c r="G373" s="21" t="s">
        <v>167</v>
      </c>
      <c r="H373" s="24">
        <f>SUM(H374:H378)</f>
        <v>458</v>
      </c>
      <c r="I373" s="52">
        <f t="shared" ref="I373:J373" si="108">SUM(I374:I378)</f>
        <v>181</v>
      </c>
      <c r="J373" s="53">
        <f t="shared" si="108"/>
        <v>277</v>
      </c>
    </row>
    <row r="374" spans="2:10" ht="13.5" customHeight="1" x14ac:dyDescent="0.15">
      <c r="B374" s="21" t="s">
        <v>168</v>
      </c>
      <c r="C374" s="24">
        <f>SUM(C375:C379)</f>
        <v>147</v>
      </c>
      <c r="D374" s="52">
        <f t="shared" ref="D374:E374" si="109">SUM(D375:D379)</f>
        <v>76</v>
      </c>
      <c r="E374" s="53">
        <f t="shared" si="109"/>
        <v>71</v>
      </c>
      <c r="F374" s="4"/>
      <c r="G374" s="21" t="s">
        <v>169</v>
      </c>
      <c r="H374" s="24">
        <f>SUM(I374:J374)</f>
        <v>73</v>
      </c>
      <c r="I374" s="52">
        <v>35</v>
      </c>
      <c r="J374" s="53">
        <v>38</v>
      </c>
    </row>
    <row r="375" spans="2:10" ht="13.5" customHeight="1" x14ac:dyDescent="0.15">
      <c r="B375" s="21" t="s">
        <v>170</v>
      </c>
      <c r="C375" s="24">
        <f>SUM(D375:E375)</f>
        <v>36</v>
      </c>
      <c r="D375" s="52">
        <v>25</v>
      </c>
      <c r="E375" s="53">
        <v>11</v>
      </c>
      <c r="F375" s="4"/>
      <c r="G375" s="21" t="s">
        <v>69</v>
      </c>
      <c r="H375" s="24">
        <f>SUM(I375:J375)</f>
        <v>75</v>
      </c>
      <c r="I375" s="52">
        <v>34</v>
      </c>
      <c r="J375" s="53">
        <v>41</v>
      </c>
    </row>
    <row r="376" spans="2:10" ht="13.5" customHeight="1" x14ac:dyDescent="0.15">
      <c r="B376" s="21" t="s">
        <v>68</v>
      </c>
      <c r="C376" s="24">
        <f>SUM(D376:E376)</f>
        <v>28</v>
      </c>
      <c r="D376" s="52">
        <v>9</v>
      </c>
      <c r="E376" s="53">
        <v>19</v>
      </c>
      <c r="F376" s="4"/>
      <c r="G376" s="21" t="s">
        <v>71</v>
      </c>
      <c r="H376" s="24">
        <f>SUM(I376:J376)</f>
        <v>103</v>
      </c>
      <c r="I376" s="52">
        <v>30</v>
      </c>
      <c r="J376" s="53">
        <v>73</v>
      </c>
    </row>
    <row r="377" spans="2:10" ht="13.5" customHeight="1" x14ac:dyDescent="0.15">
      <c r="B377" s="21" t="s">
        <v>70</v>
      </c>
      <c r="C377" s="24">
        <f>SUM(D377:E377)</f>
        <v>23</v>
      </c>
      <c r="D377" s="52">
        <v>11</v>
      </c>
      <c r="E377" s="53">
        <v>12</v>
      </c>
      <c r="F377" s="4"/>
      <c r="G377" s="21" t="s">
        <v>73</v>
      </c>
      <c r="H377" s="24">
        <f>SUM(I377:J377)</f>
        <v>102</v>
      </c>
      <c r="I377" s="52">
        <v>42</v>
      </c>
      <c r="J377" s="53">
        <v>60</v>
      </c>
    </row>
    <row r="378" spans="2:10" ht="13.5" customHeight="1" x14ac:dyDescent="0.15">
      <c r="B378" s="21" t="s">
        <v>72</v>
      </c>
      <c r="C378" s="24">
        <f>SUM(D378:E378)</f>
        <v>32</v>
      </c>
      <c r="D378" s="52">
        <v>22</v>
      </c>
      <c r="E378" s="53">
        <v>10</v>
      </c>
      <c r="F378" s="4"/>
      <c r="G378" s="22" t="s">
        <v>75</v>
      </c>
      <c r="H378" s="23">
        <f>SUM(I378:J378)</f>
        <v>105</v>
      </c>
      <c r="I378" s="54">
        <v>40</v>
      </c>
      <c r="J378" s="55">
        <v>65</v>
      </c>
    </row>
    <row r="379" spans="2:10" ht="13.5" customHeight="1" x14ac:dyDescent="0.15">
      <c r="B379" s="22" t="s">
        <v>74</v>
      </c>
      <c r="C379" s="23">
        <f>SUM(D379:E379)</f>
        <v>28</v>
      </c>
      <c r="D379" s="54">
        <v>9</v>
      </c>
      <c r="E379" s="55">
        <v>19</v>
      </c>
      <c r="F379" s="4"/>
      <c r="G379" s="21" t="s">
        <v>171</v>
      </c>
      <c r="H379" s="24">
        <f>SUM(H380:H384)</f>
        <v>511</v>
      </c>
      <c r="I379" s="52">
        <f t="shared" ref="I379:J379" si="110">SUM(I380:I384)</f>
        <v>200</v>
      </c>
      <c r="J379" s="53">
        <f t="shared" si="110"/>
        <v>311</v>
      </c>
    </row>
    <row r="380" spans="2:10" ht="13.5" customHeight="1" x14ac:dyDescent="0.15">
      <c r="B380" s="21" t="s">
        <v>172</v>
      </c>
      <c r="C380" s="24">
        <f>SUM(C381:C385)</f>
        <v>224</v>
      </c>
      <c r="D380" s="52">
        <f t="shared" ref="D380:E380" si="111">SUM(D381:D385)</f>
        <v>114</v>
      </c>
      <c r="E380" s="53">
        <f t="shared" si="111"/>
        <v>110</v>
      </c>
      <c r="F380" s="4"/>
      <c r="G380" s="21" t="s">
        <v>173</v>
      </c>
      <c r="H380" s="24">
        <f>SUM(I380:J380)</f>
        <v>84</v>
      </c>
      <c r="I380" s="52">
        <v>42</v>
      </c>
      <c r="J380" s="53">
        <v>42</v>
      </c>
    </row>
    <row r="381" spans="2:10" ht="13.5" customHeight="1" x14ac:dyDescent="0.15">
      <c r="B381" s="21" t="s">
        <v>174</v>
      </c>
      <c r="C381" s="24">
        <f>SUM(D381:E381)</f>
        <v>39</v>
      </c>
      <c r="D381" s="52">
        <v>24</v>
      </c>
      <c r="E381" s="53">
        <v>15</v>
      </c>
      <c r="F381" s="4"/>
      <c r="G381" s="21" t="s">
        <v>81</v>
      </c>
      <c r="H381" s="24">
        <f>SUM(I381:J381)</f>
        <v>102</v>
      </c>
      <c r="I381" s="52">
        <v>38</v>
      </c>
      <c r="J381" s="53">
        <v>64</v>
      </c>
    </row>
    <row r="382" spans="2:10" ht="13.5" customHeight="1" x14ac:dyDescent="0.15">
      <c r="B382" s="21" t="s">
        <v>80</v>
      </c>
      <c r="C382" s="24">
        <f>SUM(D382:E382)</f>
        <v>36</v>
      </c>
      <c r="D382" s="52">
        <v>19</v>
      </c>
      <c r="E382" s="53">
        <v>17</v>
      </c>
      <c r="F382" s="4"/>
      <c r="G382" s="21" t="s">
        <v>83</v>
      </c>
      <c r="H382" s="24">
        <f>SUM(I382:J382)</f>
        <v>101</v>
      </c>
      <c r="I382" s="52">
        <v>31</v>
      </c>
      <c r="J382" s="53">
        <v>70</v>
      </c>
    </row>
    <row r="383" spans="2:10" ht="13.5" customHeight="1" x14ac:dyDescent="0.15">
      <c r="B383" s="21" t="s">
        <v>82</v>
      </c>
      <c r="C383" s="24">
        <f>SUM(D383:E383)</f>
        <v>49</v>
      </c>
      <c r="D383" s="52">
        <v>20</v>
      </c>
      <c r="E383" s="53">
        <v>29</v>
      </c>
      <c r="F383" s="4"/>
      <c r="G383" s="21" t="s">
        <v>85</v>
      </c>
      <c r="H383" s="24">
        <f>SUM(I383:J383)</f>
        <v>121</v>
      </c>
      <c r="I383" s="52">
        <v>45</v>
      </c>
      <c r="J383" s="53">
        <v>76</v>
      </c>
    </row>
    <row r="384" spans="2:10" ht="13.5" customHeight="1" x14ac:dyDescent="0.15">
      <c r="B384" s="21" t="s">
        <v>84</v>
      </c>
      <c r="C384" s="24">
        <f>SUM(D384:E384)</f>
        <v>54</v>
      </c>
      <c r="D384" s="52">
        <v>28</v>
      </c>
      <c r="E384" s="53">
        <v>26</v>
      </c>
      <c r="F384" s="4"/>
      <c r="G384" s="22" t="s">
        <v>87</v>
      </c>
      <c r="H384" s="23">
        <f>SUM(I384:J384)</f>
        <v>103</v>
      </c>
      <c r="I384" s="54">
        <v>44</v>
      </c>
      <c r="J384" s="55">
        <v>59</v>
      </c>
    </row>
    <row r="385" spans="2:10" ht="13.5" customHeight="1" x14ac:dyDescent="0.15">
      <c r="B385" s="22" t="s">
        <v>86</v>
      </c>
      <c r="C385" s="23">
        <f>SUM(D385:E385)</f>
        <v>46</v>
      </c>
      <c r="D385" s="54">
        <v>23</v>
      </c>
      <c r="E385" s="55">
        <v>23</v>
      </c>
      <c r="F385" s="4"/>
      <c r="G385" s="21" t="s">
        <v>175</v>
      </c>
      <c r="H385" s="24">
        <f>SUM(H386:H390)</f>
        <v>447</v>
      </c>
      <c r="I385" s="52">
        <f t="shared" ref="I385:J385" si="112">SUM(I386:I390)</f>
        <v>142</v>
      </c>
      <c r="J385" s="53">
        <f t="shared" si="112"/>
        <v>305</v>
      </c>
    </row>
    <row r="386" spans="2:10" ht="13.5" customHeight="1" x14ac:dyDescent="0.15">
      <c r="B386" s="21" t="s">
        <v>176</v>
      </c>
      <c r="C386" s="24">
        <f>SUM(C387:C391)</f>
        <v>248</v>
      </c>
      <c r="D386" s="52">
        <f t="shared" ref="D386:E386" si="113">SUM(D387:D391)</f>
        <v>140</v>
      </c>
      <c r="E386" s="53">
        <f t="shared" si="113"/>
        <v>108</v>
      </c>
      <c r="F386" s="4"/>
      <c r="G386" s="21" t="s">
        <v>177</v>
      </c>
      <c r="H386" s="27">
        <f>SUM(I386:J386)</f>
        <v>88</v>
      </c>
      <c r="I386" s="52">
        <v>28</v>
      </c>
      <c r="J386" s="53">
        <v>60</v>
      </c>
    </row>
    <row r="387" spans="2:10" ht="13.5" customHeight="1" x14ac:dyDescent="0.15">
      <c r="B387" s="21" t="s">
        <v>178</v>
      </c>
      <c r="C387" s="24">
        <f>SUM(D387:E387)</f>
        <v>50</v>
      </c>
      <c r="D387" s="52">
        <v>27</v>
      </c>
      <c r="E387" s="53">
        <v>23</v>
      </c>
      <c r="F387" s="4"/>
      <c r="G387" s="21" t="s">
        <v>93</v>
      </c>
      <c r="H387" s="27">
        <f>SUM(I387:J387)</f>
        <v>98</v>
      </c>
      <c r="I387" s="52">
        <v>36</v>
      </c>
      <c r="J387" s="53">
        <v>62</v>
      </c>
    </row>
    <row r="388" spans="2:10" ht="13.5" customHeight="1" x14ac:dyDescent="0.15">
      <c r="B388" s="21" t="s">
        <v>92</v>
      </c>
      <c r="C388" s="24">
        <f>SUM(D388:E388)</f>
        <v>52</v>
      </c>
      <c r="D388" s="52">
        <v>31</v>
      </c>
      <c r="E388" s="53">
        <v>21</v>
      </c>
      <c r="F388" s="4"/>
      <c r="G388" s="21" t="s">
        <v>95</v>
      </c>
      <c r="H388" s="27">
        <f>SUM(I388:J388)</f>
        <v>94</v>
      </c>
      <c r="I388" s="52">
        <v>31</v>
      </c>
      <c r="J388" s="53">
        <v>63</v>
      </c>
    </row>
    <row r="389" spans="2:10" ht="13.5" customHeight="1" x14ac:dyDescent="0.15">
      <c r="B389" s="21" t="s">
        <v>94</v>
      </c>
      <c r="C389" s="24">
        <f>SUM(D389:E389)</f>
        <v>51</v>
      </c>
      <c r="D389" s="52">
        <v>35</v>
      </c>
      <c r="E389" s="53">
        <v>16</v>
      </c>
      <c r="F389" s="4"/>
      <c r="G389" s="21" t="s">
        <v>97</v>
      </c>
      <c r="H389" s="27">
        <f>SUM(I389:J389)</f>
        <v>91</v>
      </c>
      <c r="I389" s="52">
        <v>27</v>
      </c>
      <c r="J389" s="53">
        <v>64</v>
      </c>
    </row>
    <row r="390" spans="2:10" ht="13.5" customHeight="1" x14ac:dyDescent="0.15">
      <c r="B390" s="21" t="s">
        <v>96</v>
      </c>
      <c r="C390" s="24">
        <f>SUM(D390:E390)</f>
        <v>37</v>
      </c>
      <c r="D390" s="52">
        <v>21</v>
      </c>
      <c r="E390" s="53">
        <v>16</v>
      </c>
      <c r="F390" s="4"/>
      <c r="G390" s="22" t="s">
        <v>99</v>
      </c>
      <c r="H390" s="28">
        <f>SUM(I390:J390)</f>
        <v>76</v>
      </c>
      <c r="I390" s="54">
        <v>20</v>
      </c>
      <c r="J390" s="55">
        <v>56</v>
      </c>
    </row>
    <row r="391" spans="2:10" ht="13.5" customHeight="1" x14ac:dyDescent="0.15">
      <c r="B391" s="22" t="s">
        <v>98</v>
      </c>
      <c r="C391" s="23">
        <f>SUM(D391:E391)</f>
        <v>58</v>
      </c>
      <c r="D391" s="54">
        <v>26</v>
      </c>
      <c r="E391" s="55">
        <v>32</v>
      </c>
      <c r="F391" s="4"/>
      <c r="G391" s="21" t="s">
        <v>179</v>
      </c>
      <c r="H391" s="24">
        <f>SUM(H392:H396)</f>
        <v>218</v>
      </c>
      <c r="I391" s="52">
        <f t="shared" ref="I391:J391" si="114">SUM(I392:I396)</f>
        <v>45</v>
      </c>
      <c r="J391" s="53">
        <f t="shared" si="114"/>
        <v>173</v>
      </c>
    </row>
    <row r="392" spans="2:10" ht="13.5" customHeight="1" x14ac:dyDescent="0.15">
      <c r="B392" s="21" t="s">
        <v>180</v>
      </c>
      <c r="C392" s="24">
        <f>SUM(C393:C397)</f>
        <v>281</v>
      </c>
      <c r="D392" s="52">
        <f t="shared" ref="D392:E392" si="115">SUM(D393:D397)</f>
        <v>162</v>
      </c>
      <c r="E392" s="53">
        <f t="shared" si="115"/>
        <v>119</v>
      </c>
      <c r="F392" s="4"/>
      <c r="G392" s="21" t="s">
        <v>181</v>
      </c>
      <c r="H392" s="27">
        <f>SUM(I392:J392)</f>
        <v>60</v>
      </c>
      <c r="I392" s="52">
        <v>18</v>
      </c>
      <c r="J392" s="53">
        <v>42</v>
      </c>
    </row>
    <row r="393" spans="2:10" ht="13.5" customHeight="1" x14ac:dyDescent="0.15">
      <c r="B393" s="21" t="s">
        <v>182</v>
      </c>
      <c r="C393" s="24">
        <f>SUM(D393:E393)</f>
        <v>62</v>
      </c>
      <c r="D393" s="52">
        <v>37</v>
      </c>
      <c r="E393" s="53">
        <v>25</v>
      </c>
      <c r="F393" s="4"/>
      <c r="G393" s="21" t="s">
        <v>105</v>
      </c>
      <c r="H393" s="27">
        <f>SUM(I393:J393)</f>
        <v>63</v>
      </c>
      <c r="I393" s="52">
        <v>12</v>
      </c>
      <c r="J393" s="53">
        <v>51</v>
      </c>
    </row>
    <row r="394" spans="2:10" ht="13.5" customHeight="1" x14ac:dyDescent="0.15">
      <c r="B394" s="21" t="s">
        <v>104</v>
      </c>
      <c r="C394" s="24">
        <f>SUM(D394:E394)</f>
        <v>52</v>
      </c>
      <c r="D394" s="52">
        <v>29</v>
      </c>
      <c r="E394" s="53">
        <v>23</v>
      </c>
      <c r="F394" s="4"/>
      <c r="G394" s="21" t="s">
        <v>107</v>
      </c>
      <c r="H394" s="27">
        <f>SUM(I394:J394)</f>
        <v>43</v>
      </c>
      <c r="I394" s="52">
        <v>5</v>
      </c>
      <c r="J394" s="53">
        <v>38</v>
      </c>
    </row>
    <row r="395" spans="2:10" ht="13.5" customHeight="1" x14ac:dyDescent="0.15">
      <c r="B395" s="21" t="s">
        <v>106</v>
      </c>
      <c r="C395" s="24">
        <f>SUM(D395:E395)</f>
        <v>54</v>
      </c>
      <c r="D395" s="52">
        <v>32</v>
      </c>
      <c r="E395" s="53">
        <v>22</v>
      </c>
      <c r="F395" s="4"/>
      <c r="G395" s="21" t="s">
        <v>109</v>
      </c>
      <c r="H395" s="27">
        <f>SUM(I395:J395)</f>
        <v>27</v>
      </c>
      <c r="I395" s="52">
        <v>8</v>
      </c>
      <c r="J395" s="53">
        <v>19</v>
      </c>
    </row>
    <row r="396" spans="2:10" ht="13.5" customHeight="1" x14ac:dyDescent="0.15">
      <c r="B396" s="21" t="s">
        <v>108</v>
      </c>
      <c r="C396" s="24">
        <f>SUM(D396:E396)</f>
        <v>53</v>
      </c>
      <c r="D396" s="52">
        <v>30</v>
      </c>
      <c r="E396" s="53">
        <v>23</v>
      </c>
      <c r="F396" s="4"/>
      <c r="G396" s="22" t="s">
        <v>111</v>
      </c>
      <c r="H396" s="28">
        <f>SUM(I396:J396)</f>
        <v>25</v>
      </c>
      <c r="I396" s="54">
        <v>2</v>
      </c>
      <c r="J396" s="55">
        <v>23</v>
      </c>
    </row>
    <row r="397" spans="2:10" ht="13.5" customHeight="1" x14ac:dyDescent="0.15">
      <c r="B397" s="22" t="s">
        <v>110</v>
      </c>
      <c r="C397" s="23">
        <f>SUM(D397:E397)</f>
        <v>60</v>
      </c>
      <c r="D397" s="54">
        <v>34</v>
      </c>
      <c r="E397" s="55">
        <v>26</v>
      </c>
      <c r="F397" s="4"/>
      <c r="G397" s="21" t="s">
        <v>183</v>
      </c>
      <c r="H397" s="24">
        <f>SUM(H398:H402)</f>
        <v>49</v>
      </c>
      <c r="I397" s="52">
        <f t="shared" ref="I397:J397" si="116">SUM(I398:I402)</f>
        <v>11</v>
      </c>
      <c r="J397" s="53">
        <f t="shared" si="116"/>
        <v>38</v>
      </c>
    </row>
    <row r="398" spans="2:10" ht="13.5" customHeight="1" x14ac:dyDescent="0.15">
      <c r="B398" s="21" t="s">
        <v>184</v>
      </c>
      <c r="C398" s="24">
        <f>SUM(C399:C403)</f>
        <v>311</v>
      </c>
      <c r="D398" s="52">
        <f t="shared" ref="D398:E398" si="117">SUM(D399:D403)</f>
        <v>164</v>
      </c>
      <c r="E398" s="53">
        <f t="shared" si="117"/>
        <v>147</v>
      </c>
      <c r="F398" s="4"/>
      <c r="G398" s="21" t="s">
        <v>185</v>
      </c>
      <c r="H398" s="27">
        <f t="shared" ref="H398:H404" si="118">SUM(I398:J398)</f>
        <v>15</v>
      </c>
      <c r="I398" s="52">
        <v>6</v>
      </c>
      <c r="J398" s="53">
        <v>9</v>
      </c>
    </row>
    <row r="399" spans="2:10" ht="13.5" customHeight="1" x14ac:dyDescent="0.15">
      <c r="B399" s="21" t="s">
        <v>186</v>
      </c>
      <c r="C399" s="24">
        <f>SUM(D399:E399)</f>
        <v>65</v>
      </c>
      <c r="D399" s="52">
        <v>43</v>
      </c>
      <c r="E399" s="53">
        <v>22</v>
      </c>
      <c r="F399" s="4"/>
      <c r="G399" s="21" t="s">
        <v>117</v>
      </c>
      <c r="H399" s="27">
        <f t="shared" si="118"/>
        <v>12</v>
      </c>
      <c r="I399" s="56">
        <v>0</v>
      </c>
      <c r="J399" s="53">
        <v>12</v>
      </c>
    </row>
    <row r="400" spans="2:10" ht="13.5" customHeight="1" x14ac:dyDescent="0.15">
      <c r="B400" s="21" t="s">
        <v>116</v>
      </c>
      <c r="C400" s="24">
        <f>SUM(D400:E400)</f>
        <v>66</v>
      </c>
      <c r="D400" s="52">
        <v>38</v>
      </c>
      <c r="E400" s="53">
        <v>28</v>
      </c>
      <c r="F400" s="4"/>
      <c r="G400" s="21" t="s">
        <v>119</v>
      </c>
      <c r="H400" s="27">
        <f t="shared" si="118"/>
        <v>13</v>
      </c>
      <c r="I400" s="52">
        <v>2</v>
      </c>
      <c r="J400" s="53">
        <v>11</v>
      </c>
    </row>
    <row r="401" spans="2:10" ht="13.5" customHeight="1" x14ac:dyDescent="0.15">
      <c r="B401" s="21" t="s">
        <v>118</v>
      </c>
      <c r="C401" s="24">
        <f>SUM(D401:E401)</f>
        <v>53</v>
      </c>
      <c r="D401" s="52">
        <v>17</v>
      </c>
      <c r="E401" s="53">
        <v>36</v>
      </c>
      <c r="F401" s="4"/>
      <c r="G401" s="21" t="s">
        <v>121</v>
      </c>
      <c r="H401" s="27">
        <f t="shared" si="118"/>
        <v>5</v>
      </c>
      <c r="I401" s="52">
        <v>2</v>
      </c>
      <c r="J401" s="53">
        <v>3</v>
      </c>
    </row>
    <row r="402" spans="2:10" ht="13.5" customHeight="1" x14ac:dyDescent="0.15">
      <c r="B402" s="21" t="s">
        <v>120</v>
      </c>
      <c r="C402" s="24">
        <f>SUM(D402:E402)</f>
        <v>75</v>
      </c>
      <c r="D402" s="52">
        <v>37</v>
      </c>
      <c r="E402" s="53">
        <v>38</v>
      </c>
      <c r="F402" s="4"/>
      <c r="G402" s="22" t="s">
        <v>123</v>
      </c>
      <c r="H402" s="28">
        <f t="shared" si="118"/>
        <v>4</v>
      </c>
      <c r="I402" s="54">
        <v>1</v>
      </c>
      <c r="J402" s="55">
        <v>3</v>
      </c>
    </row>
    <row r="403" spans="2:10" ht="13.5" customHeight="1" x14ac:dyDescent="0.15">
      <c r="B403" s="22" t="s">
        <v>122</v>
      </c>
      <c r="C403" s="23">
        <f>SUM(D403:E403)</f>
        <v>52</v>
      </c>
      <c r="D403" s="54">
        <v>29</v>
      </c>
      <c r="E403" s="55">
        <v>23</v>
      </c>
      <c r="F403" s="4"/>
      <c r="G403" s="20" t="s">
        <v>124</v>
      </c>
      <c r="H403" s="28">
        <f t="shared" si="118"/>
        <v>5</v>
      </c>
      <c r="I403" s="54">
        <v>2</v>
      </c>
      <c r="J403" s="55">
        <v>3</v>
      </c>
    </row>
    <row r="404" spans="2:10" ht="13.5" customHeight="1" x14ac:dyDescent="0.15">
      <c r="B404" s="3"/>
      <c r="C404" s="4"/>
      <c r="D404" s="4"/>
      <c r="E404" s="4"/>
      <c r="F404" s="4"/>
      <c r="G404" s="20" t="s">
        <v>125</v>
      </c>
      <c r="H404" s="28">
        <f t="shared" si="118"/>
        <v>0</v>
      </c>
      <c r="I404" s="57">
        <v>0</v>
      </c>
      <c r="J404" s="58">
        <v>0</v>
      </c>
    </row>
    <row r="405" spans="2:10" ht="12" customHeight="1" x14ac:dyDescent="0.15">
      <c r="H405" s="5"/>
      <c r="I405" s="5"/>
      <c r="J405" s="5"/>
    </row>
    <row r="406" spans="2:10" s="16" customFormat="1" ht="12" customHeight="1" x14ac:dyDescent="0.15">
      <c r="B406" s="8" t="s">
        <v>137</v>
      </c>
      <c r="C406" s="17"/>
      <c r="D406" s="17"/>
      <c r="E406" s="17"/>
      <c r="F406" s="17"/>
      <c r="G406" s="15"/>
      <c r="H406" s="59" t="s">
        <v>187</v>
      </c>
      <c r="I406" s="59"/>
      <c r="J406" s="59"/>
    </row>
    <row r="407" spans="2:10" ht="6.75" customHeight="1" x14ac:dyDescent="0.15">
      <c r="B407" s="7"/>
      <c r="C407" s="6"/>
      <c r="D407" s="6"/>
      <c r="E407" s="6"/>
    </row>
    <row r="408" spans="2:10" s="10" customFormat="1" ht="13.5" customHeight="1" x14ac:dyDescent="0.15">
      <c r="B408" s="60" t="s">
        <v>128</v>
      </c>
      <c r="C408" s="62" t="s">
        <v>0</v>
      </c>
      <c r="D408" s="62" t="s">
        <v>1</v>
      </c>
      <c r="E408" s="64" t="s">
        <v>2</v>
      </c>
      <c r="F408" s="9"/>
      <c r="G408" s="60" t="s">
        <v>128</v>
      </c>
      <c r="H408" s="62" t="s">
        <v>0</v>
      </c>
      <c r="I408" s="62" t="s">
        <v>1</v>
      </c>
      <c r="J408" s="64" t="s">
        <v>2</v>
      </c>
    </row>
    <row r="409" spans="2:10" s="10" customFormat="1" ht="13.5" customHeight="1" x14ac:dyDescent="0.15">
      <c r="B409" s="61"/>
      <c r="C409" s="63"/>
      <c r="D409" s="63"/>
      <c r="E409" s="65"/>
      <c r="F409" s="9"/>
      <c r="G409" s="61"/>
      <c r="H409" s="63"/>
      <c r="I409" s="63"/>
      <c r="J409" s="65"/>
    </row>
    <row r="410" spans="2:10" ht="13.5" customHeight="1" x14ac:dyDescent="0.15">
      <c r="B410" s="20" t="s">
        <v>3</v>
      </c>
      <c r="C410" s="23">
        <f>C411+C417+C423+C429+C435+C441+C447+C453+C459+C465+H410+H416+H422+H428+H434+H440+H446+H452+H458+H464+H470+H471</f>
        <v>3128</v>
      </c>
      <c r="D410" s="23">
        <f>D411+D417+D423+D429+D435+D441+D447+D453+D459+D465+I410+I416+I422+I428+I434+I440+I446+I452+I458+I464+I470+I471</f>
        <v>1459</v>
      </c>
      <c r="E410" s="31">
        <f>E411+E417+E423+E429+E435+E441+E447+E453+E459+E465+J410+J416+J422+J428+J434+J440+J446+J452+J458+J464+J470+J471</f>
        <v>1669</v>
      </c>
      <c r="F410" s="4"/>
      <c r="G410" s="21" t="s">
        <v>142</v>
      </c>
      <c r="H410" s="24">
        <f>SUM(H411:H415)</f>
        <v>166</v>
      </c>
      <c r="I410" s="24">
        <f>SUM(I411:I415)</f>
        <v>77</v>
      </c>
      <c r="J410" s="32">
        <f>SUM(J411:J415)</f>
        <v>89</v>
      </c>
    </row>
    <row r="411" spans="2:10" ht="13.5" customHeight="1" x14ac:dyDescent="0.15">
      <c r="B411" s="21" t="s">
        <v>143</v>
      </c>
      <c r="C411" s="24">
        <f>SUM(C412:C416)</f>
        <v>50</v>
      </c>
      <c r="D411" s="24">
        <f>SUM(D412:D416)</f>
        <v>24</v>
      </c>
      <c r="E411" s="32">
        <f>SUM(E412:E416)</f>
        <v>26</v>
      </c>
      <c r="F411" s="4"/>
      <c r="G411" s="21" t="s">
        <v>144</v>
      </c>
      <c r="H411" s="24">
        <f>SUM(I411:J411)</f>
        <v>28</v>
      </c>
      <c r="I411" s="52">
        <v>8</v>
      </c>
      <c r="J411" s="53">
        <v>20</v>
      </c>
    </row>
    <row r="412" spans="2:10" ht="13.5" customHeight="1" x14ac:dyDescent="0.15">
      <c r="B412" s="21" t="s">
        <v>145</v>
      </c>
      <c r="C412" s="24">
        <f>SUM(D412:E412)</f>
        <v>5</v>
      </c>
      <c r="D412" s="52">
        <v>4</v>
      </c>
      <c r="E412" s="53">
        <v>1</v>
      </c>
      <c r="F412" s="4"/>
      <c r="G412" s="21" t="s">
        <v>146</v>
      </c>
      <c r="H412" s="24">
        <f>SUM(I412:J412)</f>
        <v>30</v>
      </c>
      <c r="I412" s="52">
        <v>15</v>
      </c>
      <c r="J412" s="53">
        <v>15</v>
      </c>
    </row>
    <row r="413" spans="2:10" ht="13.5" customHeight="1" x14ac:dyDescent="0.15">
      <c r="B413" s="21" t="s">
        <v>8</v>
      </c>
      <c r="C413" s="24">
        <f>SUM(D413:E413)</f>
        <v>10</v>
      </c>
      <c r="D413" s="52">
        <v>4</v>
      </c>
      <c r="E413" s="53">
        <v>6</v>
      </c>
      <c r="F413" s="4"/>
      <c r="G413" s="21" t="s">
        <v>147</v>
      </c>
      <c r="H413" s="24">
        <f>SUM(I413:J413)</f>
        <v>32</v>
      </c>
      <c r="I413" s="52">
        <v>14</v>
      </c>
      <c r="J413" s="53">
        <v>18</v>
      </c>
    </row>
    <row r="414" spans="2:10" ht="13.5" customHeight="1" x14ac:dyDescent="0.15">
      <c r="B414" s="21" t="s">
        <v>10</v>
      </c>
      <c r="C414" s="24">
        <f>SUM(D414:E414)</f>
        <v>6</v>
      </c>
      <c r="D414" s="52">
        <v>3</v>
      </c>
      <c r="E414" s="53">
        <v>3</v>
      </c>
      <c r="F414" s="4"/>
      <c r="G414" s="21" t="s">
        <v>148</v>
      </c>
      <c r="H414" s="24">
        <f>SUM(I414:J414)</f>
        <v>46</v>
      </c>
      <c r="I414" s="52">
        <v>25</v>
      </c>
      <c r="J414" s="53">
        <v>21</v>
      </c>
    </row>
    <row r="415" spans="2:10" ht="13.5" customHeight="1" x14ac:dyDescent="0.15">
      <c r="B415" s="21" t="s">
        <v>12</v>
      </c>
      <c r="C415" s="24">
        <f>SUM(D415:E415)</f>
        <v>15</v>
      </c>
      <c r="D415" s="52">
        <v>4</v>
      </c>
      <c r="E415" s="53">
        <v>11</v>
      </c>
      <c r="F415" s="4"/>
      <c r="G415" s="22" t="s">
        <v>149</v>
      </c>
      <c r="H415" s="23">
        <f>SUM(I415:J415)</f>
        <v>30</v>
      </c>
      <c r="I415" s="54">
        <v>15</v>
      </c>
      <c r="J415" s="55">
        <v>15</v>
      </c>
    </row>
    <row r="416" spans="2:10" ht="13.5" customHeight="1" x14ac:dyDescent="0.15">
      <c r="B416" s="22" t="s">
        <v>14</v>
      </c>
      <c r="C416" s="23">
        <f>SUM(D416:E416)</f>
        <v>14</v>
      </c>
      <c r="D416" s="54">
        <v>9</v>
      </c>
      <c r="E416" s="55">
        <v>5</v>
      </c>
      <c r="F416" s="4"/>
      <c r="G416" s="21" t="s">
        <v>150</v>
      </c>
      <c r="H416" s="24">
        <f>SUM(H417:H421)</f>
        <v>253</v>
      </c>
      <c r="I416" s="52">
        <f t="shared" ref="I416:J416" si="119">SUM(I417:I421)</f>
        <v>125</v>
      </c>
      <c r="J416" s="53">
        <f t="shared" si="119"/>
        <v>128</v>
      </c>
    </row>
    <row r="417" spans="2:10" ht="13.5" customHeight="1" x14ac:dyDescent="0.15">
      <c r="B417" s="21" t="s">
        <v>151</v>
      </c>
      <c r="C417" s="24">
        <f>SUM(C418:C422)</f>
        <v>81</v>
      </c>
      <c r="D417" s="52">
        <f t="shared" ref="D417:E417" si="120">SUM(D418:D422)</f>
        <v>43</v>
      </c>
      <c r="E417" s="53">
        <f t="shared" si="120"/>
        <v>38</v>
      </c>
      <c r="F417" s="4"/>
      <c r="G417" s="21" t="s">
        <v>152</v>
      </c>
      <c r="H417" s="24">
        <f>SUM(I417:J417)</f>
        <v>38</v>
      </c>
      <c r="I417" s="52">
        <v>20</v>
      </c>
      <c r="J417" s="53">
        <v>18</v>
      </c>
    </row>
    <row r="418" spans="2:10" ht="13.5" customHeight="1" x14ac:dyDescent="0.15">
      <c r="B418" s="21" t="s">
        <v>153</v>
      </c>
      <c r="C418" s="24">
        <f>SUM(D418:E418)</f>
        <v>21</v>
      </c>
      <c r="D418" s="52">
        <v>14</v>
      </c>
      <c r="E418" s="53">
        <v>7</v>
      </c>
      <c r="F418" s="4"/>
      <c r="G418" s="21" t="s">
        <v>154</v>
      </c>
      <c r="H418" s="24">
        <f>SUM(I418:J418)</f>
        <v>44</v>
      </c>
      <c r="I418" s="52">
        <v>21</v>
      </c>
      <c r="J418" s="53">
        <v>23</v>
      </c>
    </row>
    <row r="419" spans="2:10" ht="13.5" customHeight="1" x14ac:dyDescent="0.15">
      <c r="B419" s="21" t="s">
        <v>20</v>
      </c>
      <c r="C419" s="24">
        <f>SUM(D419:E419)</f>
        <v>17</v>
      </c>
      <c r="D419" s="52">
        <v>7</v>
      </c>
      <c r="E419" s="53">
        <v>10</v>
      </c>
      <c r="F419" s="4"/>
      <c r="G419" s="21" t="s">
        <v>23</v>
      </c>
      <c r="H419" s="24">
        <f>SUM(I419:J419)</f>
        <v>54</v>
      </c>
      <c r="I419" s="52">
        <v>27</v>
      </c>
      <c r="J419" s="53">
        <v>27</v>
      </c>
    </row>
    <row r="420" spans="2:10" ht="13.5" customHeight="1" x14ac:dyDescent="0.15">
      <c r="B420" s="21" t="s">
        <v>22</v>
      </c>
      <c r="C420" s="24">
        <f>SUM(D420:E420)</f>
        <v>22</v>
      </c>
      <c r="D420" s="52">
        <v>13</v>
      </c>
      <c r="E420" s="53">
        <v>9</v>
      </c>
      <c r="F420" s="4"/>
      <c r="G420" s="21" t="s">
        <v>25</v>
      </c>
      <c r="H420" s="24">
        <f>SUM(I420:J420)</f>
        <v>51</v>
      </c>
      <c r="I420" s="52">
        <v>22</v>
      </c>
      <c r="J420" s="53">
        <v>29</v>
      </c>
    </row>
    <row r="421" spans="2:10" ht="13.5" customHeight="1" x14ac:dyDescent="0.15">
      <c r="B421" s="21" t="s">
        <v>24</v>
      </c>
      <c r="C421" s="24">
        <f>SUM(D421:E421)</f>
        <v>7</v>
      </c>
      <c r="D421" s="52">
        <v>2</v>
      </c>
      <c r="E421" s="53">
        <v>5</v>
      </c>
      <c r="F421" s="4"/>
      <c r="G421" s="22" t="s">
        <v>27</v>
      </c>
      <c r="H421" s="23">
        <f>SUM(I421:J421)</f>
        <v>66</v>
      </c>
      <c r="I421" s="54">
        <v>35</v>
      </c>
      <c r="J421" s="55">
        <v>31</v>
      </c>
    </row>
    <row r="422" spans="2:10" ht="13.5" customHeight="1" x14ac:dyDescent="0.15">
      <c r="B422" s="22" t="s">
        <v>26</v>
      </c>
      <c r="C422" s="23">
        <f>SUM(D422:E422)</f>
        <v>14</v>
      </c>
      <c r="D422" s="54">
        <v>7</v>
      </c>
      <c r="E422" s="55">
        <v>7</v>
      </c>
      <c r="F422" s="4"/>
      <c r="G422" s="21" t="s">
        <v>155</v>
      </c>
      <c r="H422" s="24">
        <f>SUM(H423:H427)</f>
        <v>325</v>
      </c>
      <c r="I422" s="52">
        <f t="shared" ref="I422:J422" si="121">SUM(I423:I427)</f>
        <v>172</v>
      </c>
      <c r="J422" s="53">
        <f t="shared" si="121"/>
        <v>153</v>
      </c>
    </row>
    <row r="423" spans="2:10" ht="13.5" customHeight="1" x14ac:dyDescent="0.15">
      <c r="B423" s="21" t="s">
        <v>156</v>
      </c>
      <c r="C423" s="24">
        <f>SUM(C424:C428)</f>
        <v>77</v>
      </c>
      <c r="D423" s="52">
        <f t="shared" ref="D423:E423" si="122">SUM(D424:D428)</f>
        <v>41</v>
      </c>
      <c r="E423" s="53">
        <f t="shared" si="122"/>
        <v>36</v>
      </c>
      <c r="F423" s="4"/>
      <c r="G423" s="21" t="s">
        <v>157</v>
      </c>
      <c r="H423" s="24">
        <f>SUM(I423:J423)</f>
        <v>59</v>
      </c>
      <c r="I423" s="52">
        <v>32</v>
      </c>
      <c r="J423" s="53">
        <v>27</v>
      </c>
    </row>
    <row r="424" spans="2:10" ht="13.5" customHeight="1" x14ac:dyDescent="0.15">
      <c r="B424" s="21" t="s">
        <v>158</v>
      </c>
      <c r="C424" s="24">
        <f>SUM(D424:E424)</f>
        <v>12</v>
      </c>
      <c r="D424" s="52">
        <v>7</v>
      </c>
      <c r="E424" s="53">
        <v>5</v>
      </c>
      <c r="F424" s="4"/>
      <c r="G424" s="21" t="s">
        <v>33</v>
      </c>
      <c r="H424" s="24">
        <f>SUM(I424:J424)</f>
        <v>59</v>
      </c>
      <c r="I424" s="52">
        <v>30</v>
      </c>
      <c r="J424" s="53">
        <v>29</v>
      </c>
    </row>
    <row r="425" spans="2:10" ht="13.5" customHeight="1" x14ac:dyDescent="0.15">
      <c r="B425" s="21" t="s">
        <v>32</v>
      </c>
      <c r="C425" s="24">
        <f>SUM(D425:E425)</f>
        <v>12</v>
      </c>
      <c r="D425" s="52">
        <v>7</v>
      </c>
      <c r="E425" s="53">
        <v>5</v>
      </c>
      <c r="F425" s="4"/>
      <c r="G425" s="21" t="s">
        <v>35</v>
      </c>
      <c r="H425" s="24">
        <f>SUM(I425:J425)</f>
        <v>52</v>
      </c>
      <c r="I425" s="52">
        <v>25</v>
      </c>
      <c r="J425" s="53">
        <v>27</v>
      </c>
    </row>
    <row r="426" spans="2:10" ht="13.5" customHeight="1" x14ac:dyDescent="0.15">
      <c r="B426" s="21" t="s">
        <v>34</v>
      </c>
      <c r="C426" s="24">
        <f>SUM(D426:E426)</f>
        <v>20</v>
      </c>
      <c r="D426" s="52">
        <v>11</v>
      </c>
      <c r="E426" s="53">
        <v>9</v>
      </c>
      <c r="F426" s="4"/>
      <c r="G426" s="21" t="s">
        <v>37</v>
      </c>
      <c r="H426" s="24">
        <f>SUM(I426:J426)</f>
        <v>90</v>
      </c>
      <c r="I426" s="52">
        <v>47</v>
      </c>
      <c r="J426" s="53">
        <v>43</v>
      </c>
    </row>
    <row r="427" spans="2:10" ht="13.5" customHeight="1" x14ac:dyDescent="0.15">
      <c r="B427" s="21" t="s">
        <v>36</v>
      </c>
      <c r="C427" s="24">
        <f>SUM(D427:E427)</f>
        <v>18</v>
      </c>
      <c r="D427" s="52">
        <v>9</v>
      </c>
      <c r="E427" s="53">
        <v>9</v>
      </c>
      <c r="F427" s="4"/>
      <c r="G427" s="22" t="s">
        <v>39</v>
      </c>
      <c r="H427" s="23">
        <f>SUM(I427:J427)</f>
        <v>65</v>
      </c>
      <c r="I427" s="54">
        <v>38</v>
      </c>
      <c r="J427" s="55">
        <v>27</v>
      </c>
    </row>
    <row r="428" spans="2:10" ht="13.5" customHeight="1" x14ac:dyDescent="0.15">
      <c r="B428" s="22" t="s">
        <v>38</v>
      </c>
      <c r="C428" s="23">
        <f>SUM(D428:E428)</f>
        <v>15</v>
      </c>
      <c r="D428" s="54">
        <v>7</v>
      </c>
      <c r="E428" s="55">
        <v>8</v>
      </c>
      <c r="F428" s="4"/>
      <c r="G428" s="21" t="s">
        <v>159</v>
      </c>
      <c r="H428" s="24">
        <f>SUM(H429:H433)</f>
        <v>351</v>
      </c>
      <c r="I428" s="52">
        <f t="shared" ref="I428:J428" si="123">SUM(I429:I433)</f>
        <v>179</v>
      </c>
      <c r="J428" s="53">
        <f t="shared" si="123"/>
        <v>172</v>
      </c>
    </row>
    <row r="429" spans="2:10" ht="13.5" customHeight="1" x14ac:dyDescent="0.15">
      <c r="B429" s="21" t="s">
        <v>160</v>
      </c>
      <c r="C429" s="24">
        <f>SUM(C430:C434)</f>
        <v>81</v>
      </c>
      <c r="D429" s="52">
        <f t="shared" ref="D429:E429" si="124">SUM(D430:D434)</f>
        <v>40</v>
      </c>
      <c r="E429" s="53">
        <f t="shared" si="124"/>
        <v>41</v>
      </c>
      <c r="F429" s="4"/>
      <c r="G429" s="21" t="s">
        <v>161</v>
      </c>
      <c r="H429" s="24">
        <f>SUM(I429:J429)</f>
        <v>69</v>
      </c>
      <c r="I429" s="52">
        <v>30</v>
      </c>
      <c r="J429" s="53">
        <v>39</v>
      </c>
    </row>
    <row r="430" spans="2:10" ht="13.5" customHeight="1" x14ac:dyDescent="0.15">
      <c r="B430" s="21" t="s">
        <v>162</v>
      </c>
      <c r="C430" s="24">
        <f>SUM(D430:E430)</f>
        <v>15</v>
      </c>
      <c r="D430" s="52">
        <v>5</v>
      </c>
      <c r="E430" s="53">
        <v>10</v>
      </c>
      <c r="F430" s="4"/>
      <c r="G430" s="21" t="s">
        <v>45</v>
      </c>
      <c r="H430" s="24">
        <f>SUM(I430:J430)</f>
        <v>78</v>
      </c>
      <c r="I430" s="52">
        <v>41</v>
      </c>
      <c r="J430" s="53">
        <v>37</v>
      </c>
    </row>
    <row r="431" spans="2:10" ht="13.5" customHeight="1" x14ac:dyDescent="0.15">
      <c r="B431" s="21" t="s">
        <v>44</v>
      </c>
      <c r="C431" s="24">
        <f>SUM(D431:E431)</f>
        <v>25</v>
      </c>
      <c r="D431" s="52">
        <v>13</v>
      </c>
      <c r="E431" s="53">
        <v>12</v>
      </c>
      <c r="F431" s="4"/>
      <c r="G431" s="21" t="s">
        <v>47</v>
      </c>
      <c r="H431" s="24">
        <f>SUM(I431:J431)</f>
        <v>76</v>
      </c>
      <c r="I431" s="52">
        <v>42</v>
      </c>
      <c r="J431" s="53">
        <v>34</v>
      </c>
    </row>
    <row r="432" spans="2:10" ht="13.5" customHeight="1" x14ac:dyDescent="0.15">
      <c r="B432" s="21" t="s">
        <v>46</v>
      </c>
      <c r="C432" s="24">
        <f>SUM(D432:E432)</f>
        <v>14</v>
      </c>
      <c r="D432" s="52">
        <v>11</v>
      </c>
      <c r="E432" s="53">
        <v>3</v>
      </c>
      <c r="F432" s="4"/>
      <c r="G432" s="21" t="s">
        <v>49</v>
      </c>
      <c r="H432" s="24">
        <f>SUM(I432:J432)</f>
        <v>76</v>
      </c>
      <c r="I432" s="52">
        <v>38</v>
      </c>
      <c r="J432" s="53">
        <v>38</v>
      </c>
    </row>
    <row r="433" spans="2:10" ht="13.5" customHeight="1" x14ac:dyDescent="0.15">
      <c r="B433" s="21" t="s">
        <v>48</v>
      </c>
      <c r="C433" s="24">
        <f>SUM(D433:E433)</f>
        <v>13</v>
      </c>
      <c r="D433" s="52">
        <v>6</v>
      </c>
      <c r="E433" s="53">
        <v>7</v>
      </c>
      <c r="F433" s="4"/>
      <c r="G433" s="22" t="s">
        <v>51</v>
      </c>
      <c r="H433" s="23">
        <f>SUM(I433:J433)</f>
        <v>52</v>
      </c>
      <c r="I433" s="54">
        <v>28</v>
      </c>
      <c r="J433" s="55">
        <v>24</v>
      </c>
    </row>
    <row r="434" spans="2:10" ht="13.5" customHeight="1" x14ac:dyDescent="0.15">
      <c r="B434" s="22" t="s">
        <v>50</v>
      </c>
      <c r="C434" s="23">
        <f>SUM(D434:E434)</f>
        <v>14</v>
      </c>
      <c r="D434" s="54">
        <v>5</v>
      </c>
      <c r="E434" s="55">
        <v>9</v>
      </c>
      <c r="F434" s="4"/>
      <c r="G434" s="21" t="s">
        <v>163</v>
      </c>
      <c r="H434" s="24">
        <f>SUM(H435:H439)</f>
        <v>285</v>
      </c>
      <c r="I434" s="52">
        <f t="shared" ref="I434:J434" si="125">SUM(I435:I439)</f>
        <v>152</v>
      </c>
      <c r="J434" s="53">
        <f t="shared" si="125"/>
        <v>133</v>
      </c>
    </row>
    <row r="435" spans="2:10" ht="13.5" customHeight="1" x14ac:dyDescent="0.15">
      <c r="B435" s="21" t="s">
        <v>164</v>
      </c>
      <c r="C435" s="24">
        <f>SUM(C436:C440)</f>
        <v>58</v>
      </c>
      <c r="D435" s="52">
        <f t="shared" ref="D435:E435" si="126">SUM(D436:D440)</f>
        <v>31</v>
      </c>
      <c r="E435" s="53">
        <f t="shared" si="126"/>
        <v>27</v>
      </c>
      <c r="F435" s="4"/>
      <c r="G435" s="21" t="s">
        <v>165</v>
      </c>
      <c r="H435" s="24">
        <f>SUM(I435:J435)</f>
        <v>77</v>
      </c>
      <c r="I435" s="52">
        <v>33</v>
      </c>
      <c r="J435" s="53">
        <v>44</v>
      </c>
    </row>
    <row r="436" spans="2:10" ht="13.5" customHeight="1" x14ac:dyDescent="0.15">
      <c r="B436" s="21" t="s">
        <v>166</v>
      </c>
      <c r="C436" s="24">
        <f>SUM(D436:E436)</f>
        <v>12</v>
      </c>
      <c r="D436" s="52">
        <v>8</v>
      </c>
      <c r="E436" s="53">
        <v>4</v>
      </c>
      <c r="F436" s="4"/>
      <c r="G436" s="21" t="s">
        <v>57</v>
      </c>
      <c r="H436" s="24">
        <f>SUM(I436:J436)</f>
        <v>69</v>
      </c>
      <c r="I436" s="52">
        <v>38</v>
      </c>
      <c r="J436" s="53">
        <v>31</v>
      </c>
    </row>
    <row r="437" spans="2:10" ht="13.5" customHeight="1" x14ac:dyDescent="0.15">
      <c r="B437" s="21" t="s">
        <v>56</v>
      </c>
      <c r="C437" s="24">
        <f>SUM(D437:E437)</f>
        <v>9</v>
      </c>
      <c r="D437" s="52">
        <v>4</v>
      </c>
      <c r="E437" s="53">
        <v>5</v>
      </c>
      <c r="F437" s="4"/>
      <c r="G437" s="21" t="s">
        <v>59</v>
      </c>
      <c r="H437" s="24">
        <f>SUM(I437:J437)</f>
        <v>51</v>
      </c>
      <c r="I437" s="52">
        <v>32</v>
      </c>
      <c r="J437" s="53">
        <v>19</v>
      </c>
    </row>
    <row r="438" spans="2:10" ht="13.5" customHeight="1" x14ac:dyDescent="0.15">
      <c r="B438" s="21" t="s">
        <v>58</v>
      </c>
      <c r="C438" s="24">
        <f>SUM(D438:E438)</f>
        <v>12</v>
      </c>
      <c r="D438" s="52">
        <v>8</v>
      </c>
      <c r="E438" s="53">
        <v>4</v>
      </c>
      <c r="F438" s="4"/>
      <c r="G438" s="21" t="s">
        <v>61</v>
      </c>
      <c r="H438" s="24">
        <f>SUM(I438:J438)</f>
        <v>57</v>
      </c>
      <c r="I438" s="52">
        <v>34</v>
      </c>
      <c r="J438" s="53">
        <v>23</v>
      </c>
    </row>
    <row r="439" spans="2:10" ht="13.5" customHeight="1" x14ac:dyDescent="0.15">
      <c r="B439" s="21" t="s">
        <v>60</v>
      </c>
      <c r="C439" s="24">
        <f>SUM(D439:E439)</f>
        <v>12</v>
      </c>
      <c r="D439" s="52">
        <v>5</v>
      </c>
      <c r="E439" s="53">
        <v>7</v>
      </c>
      <c r="F439" s="4"/>
      <c r="G439" s="22" t="s">
        <v>63</v>
      </c>
      <c r="H439" s="23">
        <f>SUM(I439:J439)</f>
        <v>31</v>
      </c>
      <c r="I439" s="54">
        <v>15</v>
      </c>
      <c r="J439" s="55">
        <v>16</v>
      </c>
    </row>
    <row r="440" spans="2:10" ht="13.5" customHeight="1" x14ac:dyDescent="0.15">
      <c r="B440" s="22" t="s">
        <v>62</v>
      </c>
      <c r="C440" s="23">
        <f>SUM(D440:E440)</f>
        <v>13</v>
      </c>
      <c r="D440" s="54">
        <v>6</v>
      </c>
      <c r="E440" s="55">
        <v>7</v>
      </c>
      <c r="F440" s="4"/>
      <c r="G440" s="21" t="s">
        <v>167</v>
      </c>
      <c r="H440" s="24">
        <f>SUM(H441:H445)</f>
        <v>200</v>
      </c>
      <c r="I440" s="52">
        <f t="shared" ref="I440:J440" si="127">SUM(I441:I445)</f>
        <v>83</v>
      </c>
      <c r="J440" s="53">
        <f t="shared" si="127"/>
        <v>117</v>
      </c>
    </row>
    <row r="441" spans="2:10" ht="13.5" customHeight="1" x14ac:dyDescent="0.15">
      <c r="B441" s="21" t="s">
        <v>168</v>
      </c>
      <c r="C441" s="24">
        <f>SUM(C442:C446)</f>
        <v>67</v>
      </c>
      <c r="D441" s="52">
        <f t="shared" ref="D441:E441" si="128">SUM(D442:D446)</f>
        <v>31</v>
      </c>
      <c r="E441" s="53">
        <f t="shared" si="128"/>
        <v>36</v>
      </c>
      <c r="F441" s="4"/>
      <c r="G441" s="21" t="s">
        <v>169</v>
      </c>
      <c r="H441" s="24">
        <f>SUM(I441:J441)</f>
        <v>28</v>
      </c>
      <c r="I441" s="52">
        <v>16</v>
      </c>
      <c r="J441" s="53">
        <v>12</v>
      </c>
    </row>
    <row r="442" spans="2:10" ht="13.5" customHeight="1" x14ac:dyDescent="0.15">
      <c r="B442" s="21" t="s">
        <v>170</v>
      </c>
      <c r="C442" s="24">
        <f>SUM(D442:E442)</f>
        <v>9</v>
      </c>
      <c r="D442" s="52">
        <v>3</v>
      </c>
      <c r="E442" s="53">
        <v>6</v>
      </c>
      <c r="F442" s="4"/>
      <c r="G442" s="21" t="s">
        <v>69</v>
      </c>
      <c r="H442" s="24">
        <f>SUM(I442:J442)</f>
        <v>40</v>
      </c>
      <c r="I442" s="52">
        <v>16</v>
      </c>
      <c r="J442" s="53">
        <v>24</v>
      </c>
    </row>
    <row r="443" spans="2:10" ht="13.5" customHeight="1" x14ac:dyDescent="0.15">
      <c r="B443" s="21" t="s">
        <v>68</v>
      </c>
      <c r="C443" s="24">
        <f>SUM(D443:E443)</f>
        <v>20</v>
      </c>
      <c r="D443" s="52">
        <v>13</v>
      </c>
      <c r="E443" s="53">
        <v>7</v>
      </c>
      <c r="F443" s="4"/>
      <c r="G443" s="21" t="s">
        <v>71</v>
      </c>
      <c r="H443" s="24">
        <f>SUM(I443:J443)</f>
        <v>46</v>
      </c>
      <c r="I443" s="52">
        <v>17</v>
      </c>
      <c r="J443" s="53">
        <v>29</v>
      </c>
    </row>
    <row r="444" spans="2:10" ht="13.5" customHeight="1" x14ac:dyDescent="0.15">
      <c r="B444" s="21" t="s">
        <v>70</v>
      </c>
      <c r="C444" s="24">
        <f>SUM(D444:E444)</f>
        <v>15</v>
      </c>
      <c r="D444" s="52">
        <v>6</v>
      </c>
      <c r="E444" s="53">
        <v>9</v>
      </c>
      <c r="F444" s="4"/>
      <c r="G444" s="21" t="s">
        <v>73</v>
      </c>
      <c r="H444" s="24">
        <f>SUM(I444:J444)</f>
        <v>34</v>
      </c>
      <c r="I444" s="52">
        <v>14</v>
      </c>
      <c r="J444" s="53">
        <v>20</v>
      </c>
    </row>
    <row r="445" spans="2:10" ht="13.5" customHeight="1" x14ac:dyDescent="0.15">
      <c r="B445" s="21" t="s">
        <v>72</v>
      </c>
      <c r="C445" s="24">
        <f>SUM(D445:E445)</f>
        <v>14</v>
      </c>
      <c r="D445" s="52">
        <v>4</v>
      </c>
      <c r="E445" s="53">
        <v>10</v>
      </c>
      <c r="F445" s="4"/>
      <c r="G445" s="22" t="s">
        <v>75</v>
      </c>
      <c r="H445" s="23">
        <f>SUM(I445:J445)</f>
        <v>52</v>
      </c>
      <c r="I445" s="54">
        <v>20</v>
      </c>
      <c r="J445" s="55">
        <v>32</v>
      </c>
    </row>
    <row r="446" spans="2:10" ht="13.5" customHeight="1" x14ac:dyDescent="0.15">
      <c r="B446" s="22" t="s">
        <v>74</v>
      </c>
      <c r="C446" s="23">
        <f>SUM(D446:E446)</f>
        <v>9</v>
      </c>
      <c r="D446" s="54">
        <v>5</v>
      </c>
      <c r="E446" s="55">
        <v>4</v>
      </c>
      <c r="F446" s="4"/>
      <c r="G446" s="21" t="s">
        <v>171</v>
      </c>
      <c r="H446" s="24">
        <f>SUM(H447:H451)</f>
        <v>243</v>
      </c>
      <c r="I446" s="52">
        <f t="shared" ref="I446:J446" si="129">SUM(I447:I451)</f>
        <v>84</v>
      </c>
      <c r="J446" s="53">
        <f t="shared" si="129"/>
        <v>159</v>
      </c>
    </row>
    <row r="447" spans="2:10" ht="13.5" customHeight="1" x14ac:dyDescent="0.15">
      <c r="B447" s="21" t="s">
        <v>172</v>
      </c>
      <c r="C447" s="24">
        <f>SUM(C448:C452)</f>
        <v>111</v>
      </c>
      <c r="D447" s="52">
        <f t="shared" ref="D447:E447" si="130">SUM(D448:D452)</f>
        <v>57</v>
      </c>
      <c r="E447" s="53">
        <f t="shared" si="130"/>
        <v>54</v>
      </c>
      <c r="F447" s="4"/>
      <c r="G447" s="21" t="s">
        <v>173</v>
      </c>
      <c r="H447" s="24">
        <f>SUM(I447:J447)</f>
        <v>35</v>
      </c>
      <c r="I447" s="52">
        <v>12</v>
      </c>
      <c r="J447" s="53">
        <v>23</v>
      </c>
    </row>
    <row r="448" spans="2:10" ht="13.5" customHeight="1" x14ac:dyDescent="0.15">
      <c r="B448" s="21" t="s">
        <v>174</v>
      </c>
      <c r="C448" s="24">
        <f>SUM(D448:E448)</f>
        <v>21</v>
      </c>
      <c r="D448" s="52">
        <v>13</v>
      </c>
      <c r="E448" s="53">
        <v>8</v>
      </c>
      <c r="F448" s="4"/>
      <c r="G448" s="21" t="s">
        <v>81</v>
      </c>
      <c r="H448" s="24">
        <f>SUM(I448:J448)</f>
        <v>46</v>
      </c>
      <c r="I448" s="52">
        <v>13</v>
      </c>
      <c r="J448" s="53">
        <v>33</v>
      </c>
    </row>
    <row r="449" spans="2:10" ht="13.5" customHeight="1" x14ac:dyDescent="0.15">
      <c r="B449" s="21" t="s">
        <v>80</v>
      </c>
      <c r="C449" s="24">
        <f>SUM(D449:E449)</f>
        <v>19</v>
      </c>
      <c r="D449" s="52">
        <v>7</v>
      </c>
      <c r="E449" s="53">
        <v>12</v>
      </c>
      <c r="F449" s="4"/>
      <c r="G449" s="21" t="s">
        <v>83</v>
      </c>
      <c r="H449" s="24">
        <f>SUM(I449:J449)</f>
        <v>47</v>
      </c>
      <c r="I449" s="52">
        <v>16</v>
      </c>
      <c r="J449" s="53">
        <v>31</v>
      </c>
    </row>
    <row r="450" spans="2:10" ht="13.5" customHeight="1" x14ac:dyDescent="0.15">
      <c r="B450" s="21" t="s">
        <v>82</v>
      </c>
      <c r="C450" s="24">
        <f>SUM(D450:E450)</f>
        <v>22</v>
      </c>
      <c r="D450" s="52">
        <v>12</v>
      </c>
      <c r="E450" s="53">
        <v>10</v>
      </c>
      <c r="F450" s="4"/>
      <c r="G450" s="21" t="s">
        <v>85</v>
      </c>
      <c r="H450" s="24">
        <f>SUM(I450:J450)</f>
        <v>62</v>
      </c>
      <c r="I450" s="52">
        <v>21</v>
      </c>
      <c r="J450" s="53">
        <v>41</v>
      </c>
    </row>
    <row r="451" spans="2:10" ht="13.5" customHeight="1" x14ac:dyDescent="0.15">
      <c r="B451" s="21" t="s">
        <v>84</v>
      </c>
      <c r="C451" s="24">
        <f>SUM(D451:E451)</f>
        <v>26</v>
      </c>
      <c r="D451" s="52">
        <v>14</v>
      </c>
      <c r="E451" s="53">
        <v>12</v>
      </c>
      <c r="F451" s="4"/>
      <c r="G451" s="22" t="s">
        <v>87</v>
      </c>
      <c r="H451" s="23">
        <f>SUM(I451:J451)</f>
        <v>53</v>
      </c>
      <c r="I451" s="54">
        <v>22</v>
      </c>
      <c r="J451" s="55">
        <v>31</v>
      </c>
    </row>
    <row r="452" spans="2:10" ht="13.5" customHeight="1" x14ac:dyDescent="0.15">
      <c r="B452" s="22" t="s">
        <v>86</v>
      </c>
      <c r="C452" s="23">
        <f>SUM(D452:E452)</f>
        <v>23</v>
      </c>
      <c r="D452" s="54">
        <v>11</v>
      </c>
      <c r="E452" s="55">
        <v>12</v>
      </c>
      <c r="F452" s="4"/>
      <c r="G452" s="21" t="s">
        <v>175</v>
      </c>
      <c r="H452" s="24">
        <f>SUM(H453:H457)</f>
        <v>229</v>
      </c>
      <c r="I452" s="52">
        <f t="shared" ref="I452:J452" si="131">SUM(I453:I457)</f>
        <v>82</v>
      </c>
      <c r="J452" s="53">
        <f t="shared" si="131"/>
        <v>147</v>
      </c>
    </row>
    <row r="453" spans="2:10" ht="13.5" customHeight="1" x14ac:dyDescent="0.15">
      <c r="B453" s="21" t="s">
        <v>176</v>
      </c>
      <c r="C453" s="24">
        <f>SUM(C454:C458)</f>
        <v>150</v>
      </c>
      <c r="D453" s="52">
        <f t="shared" ref="D453:E453" si="132">SUM(D454:D458)</f>
        <v>77</v>
      </c>
      <c r="E453" s="53">
        <f t="shared" si="132"/>
        <v>73</v>
      </c>
      <c r="F453" s="4"/>
      <c r="G453" s="21" t="s">
        <v>177</v>
      </c>
      <c r="H453" s="27">
        <f>SUM(I453:J453)</f>
        <v>53</v>
      </c>
      <c r="I453" s="52">
        <v>23</v>
      </c>
      <c r="J453" s="53">
        <v>30</v>
      </c>
    </row>
    <row r="454" spans="2:10" ht="13.5" customHeight="1" x14ac:dyDescent="0.15">
      <c r="B454" s="21" t="s">
        <v>178</v>
      </c>
      <c r="C454" s="24">
        <f>SUM(D454:E454)</f>
        <v>30</v>
      </c>
      <c r="D454" s="52">
        <v>14</v>
      </c>
      <c r="E454" s="53">
        <v>16</v>
      </c>
      <c r="F454" s="4"/>
      <c r="G454" s="21" t="s">
        <v>93</v>
      </c>
      <c r="H454" s="27">
        <f>SUM(I454:J454)</f>
        <v>49</v>
      </c>
      <c r="I454" s="52">
        <v>18</v>
      </c>
      <c r="J454" s="53">
        <v>31</v>
      </c>
    </row>
    <row r="455" spans="2:10" ht="13.5" customHeight="1" x14ac:dyDescent="0.15">
      <c r="B455" s="21" t="s">
        <v>92</v>
      </c>
      <c r="C455" s="24">
        <f>SUM(D455:E455)</f>
        <v>27</v>
      </c>
      <c r="D455" s="52">
        <v>16</v>
      </c>
      <c r="E455" s="53">
        <v>11</v>
      </c>
      <c r="F455" s="4"/>
      <c r="G455" s="21" t="s">
        <v>95</v>
      </c>
      <c r="H455" s="27">
        <f>SUM(I455:J455)</f>
        <v>55</v>
      </c>
      <c r="I455" s="52">
        <v>19</v>
      </c>
      <c r="J455" s="53">
        <v>36</v>
      </c>
    </row>
    <row r="456" spans="2:10" ht="13.5" customHeight="1" x14ac:dyDescent="0.15">
      <c r="B456" s="21" t="s">
        <v>94</v>
      </c>
      <c r="C456" s="24">
        <f>SUM(D456:E456)</f>
        <v>33</v>
      </c>
      <c r="D456" s="52">
        <v>17</v>
      </c>
      <c r="E456" s="53">
        <v>16</v>
      </c>
      <c r="F456" s="4"/>
      <c r="G456" s="21" t="s">
        <v>97</v>
      </c>
      <c r="H456" s="27">
        <f>SUM(I456:J456)</f>
        <v>35</v>
      </c>
      <c r="I456" s="52">
        <v>12</v>
      </c>
      <c r="J456" s="53">
        <v>23</v>
      </c>
    </row>
    <row r="457" spans="2:10" ht="13.5" customHeight="1" x14ac:dyDescent="0.15">
      <c r="B457" s="21" t="s">
        <v>96</v>
      </c>
      <c r="C457" s="24">
        <f>SUM(D457:E457)</f>
        <v>40</v>
      </c>
      <c r="D457" s="52">
        <v>19</v>
      </c>
      <c r="E457" s="53">
        <v>21</v>
      </c>
      <c r="F457" s="4"/>
      <c r="G457" s="22" t="s">
        <v>99</v>
      </c>
      <c r="H457" s="28">
        <f>SUM(I457:J457)</f>
        <v>37</v>
      </c>
      <c r="I457" s="54">
        <v>10</v>
      </c>
      <c r="J457" s="55">
        <v>27</v>
      </c>
    </row>
    <row r="458" spans="2:10" ht="13.5" customHeight="1" x14ac:dyDescent="0.15">
      <c r="B458" s="22" t="s">
        <v>98</v>
      </c>
      <c r="C458" s="23">
        <f>SUM(D458:E458)</f>
        <v>20</v>
      </c>
      <c r="D458" s="54">
        <v>11</v>
      </c>
      <c r="E458" s="55">
        <v>9</v>
      </c>
      <c r="F458" s="4"/>
      <c r="G458" s="21" t="s">
        <v>179</v>
      </c>
      <c r="H458" s="24">
        <f>SUM(H459:H463)</f>
        <v>98</v>
      </c>
      <c r="I458" s="52">
        <f t="shared" ref="I458:J458" si="133">SUM(I459:I463)</f>
        <v>27</v>
      </c>
      <c r="J458" s="53">
        <f t="shared" si="133"/>
        <v>71</v>
      </c>
    </row>
    <row r="459" spans="2:10" ht="13.5" customHeight="1" x14ac:dyDescent="0.15">
      <c r="B459" s="21" t="s">
        <v>180</v>
      </c>
      <c r="C459" s="24">
        <f>SUM(C460:C464)</f>
        <v>146</v>
      </c>
      <c r="D459" s="52">
        <f t="shared" ref="D459:E459" si="134">SUM(D460:D464)</f>
        <v>73</v>
      </c>
      <c r="E459" s="53">
        <f t="shared" si="134"/>
        <v>73</v>
      </c>
      <c r="F459" s="4"/>
      <c r="G459" s="21" t="s">
        <v>181</v>
      </c>
      <c r="H459" s="27">
        <f>SUM(I459:J459)</f>
        <v>31</v>
      </c>
      <c r="I459" s="52">
        <v>13</v>
      </c>
      <c r="J459" s="53">
        <v>18</v>
      </c>
    </row>
    <row r="460" spans="2:10" ht="13.5" customHeight="1" x14ac:dyDescent="0.15">
      <c r="B460" s="21" t="s">
        <v>182</v>
      </c>
      <c r="C460" s="24">
        <f>SUM(D460:E460)</f>
        <v>26</v>
      </c>
      <c r="D460" s="52">
        <v>12</v>
      </c>
      <c r="E460" s="53">
        <v>14</v>
      </c>
      <c r="F460" s="4"/>
      <c r="G460" s="21" t="s">
        <v>105</v>
      </c>
      <c r="H460" s="27">
        <f>SUM(I460:J460)</f>
        <v>23</v>
      </c>
      <c r="I460" s="52">
        <v>5</v>
      </c>
      <c r="J460" s="53">
        <v>18</v>
      </c>
    </row>
    <row r="461" spans="2:10" ht="13.5" customHeight="1" x14ac:dyDescent="0.15">
      <c r="B461" s="21" t="s">
        <v>104</v>
      </c>
      <c r="C461" s="24">
        <f>SUM(D461:E461)</f>
        <v>31</v>
      </c>
      <c r="D461" s="52">
        <v>16</v>
      </c>
      <c r="E461" s="53">
        <v>15</v>
      </c>
      <c r="F461" s="4"/>
      <c r="G461" s="21" t="s">
        <v>107</v>
      </c>
      <c r="H461" s="27">
        <f>SUM(I461:J461)</f>
        <v>22</v>
      </c>
      <c r="I461" s="52">
        <v>2</v>
      </c>
      <c r="J461" s="53">
        <v>20</v>
      </c>
    </row>
    <row r="462" spans="2:10" ht="13.5" customHeight="1" x14ac:dyDescent="0.15">
      <c r="B462" s="21" t="s">
        <v>106</v>
      </c>
      <c r="C462" s="24">
        <f>SUM(D462:E462)</f>
        <v>28</v>
      </c>
      <c r="D462" s="52">
        <v>12</v>
      </c>
      <c r="E462" s="53">
        <v>16</v>
      </c>
      <c r="F462" s="4"/>
      <c r="G462" s="21" t="s">
        <v>109</v>
      </c>
      <c r="H462" s="27">
        <f>SUM(I462:J462)</f>
        <v>17</v>
      </c>
      <c r="I462" s="52">
        <v>6</v>
      </c>
      <c r="J462" s="53">
        <v>11</v>
      </c>
    </row>
    <row r="463" spans="2:10" ht="13.5" customHeight="1" x14ac:dyDescent="0.15">
      <c r="B463" s="21" t="s">
        <v>108</v>
      </c>
      <c r="C463" s="24">
        <f>SUM(D463:E463)</f>
        <v>32</v>
      </c>
      <c r="D463" s="52">
        <v>14</v>
      </c>
      <c r="E463" s="53">
        <v>18</v>
      </c>
      <c r="F463" s="4"/>
      <c r="G463" s="22" t="s">
        <v>111</v>
      </c>
      <c r="H463" s="28">
        <f>SUM(I463:J463)</f>
        <v>5</v>
      </c>
      <c r="I463" s="54">
        <v>1</v>
      </c>
      <c r="J463" s="55">
        <v>4</v>
      </c>
    </row>
    <row r="464" spans="2:10" ht="13.5" customHeight="1" x14ac:dyDescent="0.15">
      <c r="B464" s="22" t="s">
        <v>110</v>
      </c>
      <c r="C464" s="23">
        <f>SUM(D464:E464)</f>
        <v>29</v>
      </c>
      <c r="D464" s="54">
        <v>19</v>
      </c>
      <c r="E464" s="55">
        <v>10</v>
      </c>
      <c r="F464" s="4"/>
      <c r="G464" s="21" t="s">
        <v>183</v>
      </c>
      <c r="H464" s="24">
        <f>SUM(H465:H469)</f>
        <v>27</v>
      </c>
      <c r="I464" s="52">
        <f t="shared" ref="I464:J464" si="135">SUM(I465:I469)</f>
        <v>3</v>
      </c>
      <c r="J464" s="53">
        <f t="shared" si="135"/>
        <v>24</v>
      </c>
    </row>
    <row r="465" spans="2:10" ht="13.5" customHeight="1" x14ac:dyDescent="0.15">
      <c r="B465" s="21" t="s">
        <v>184</v>
      </c>
      <c r="C465" s="24">
        <f>SUM(C466:C470)</f>
        <v>123</v>
      </c>
      <c r="D465" s="52">
        <f t="shared" ref="D465:E465" si="136">SUM(D466:D470)</f>
        <v>55</v>
      </c>
      <c r="E465" s="53">
        <f t="shared" si="136"/>
        <v>68</v>
      </c>
      <c r="F465" s="4"/>
      <c r="G465" s="21" t="s">
        <v>185</v>
      </c>
      <c r="H465" s="27">
        <f t="shared" ref="H465:H471" si="137">SUM(I465:J465)</f>
        <v>13</v>
      </c>
      <c r="I465" s="52">
        <v>1</v>
      </c>
      <c r="J465" s="53">
        <v>12</v>
      </c>
    </row>
    <row r="466" spans="2:10" ht="13.5" customHeight="1" x14ac:dyDescent="0.15">
      <c r="B466" s="21" t="s">
        <v>186</v>
      </c>
      <c r="C466" s="24">
        <f>SUM(D466:E466)</f>
        <v>20</v>
      </c>
      <c r="D466" s="52">
        <v>7</v>
      </c>
      <c r="E466" s="53">
        <v>13</v>
      </c>
      <c r="F466" s="4"/>
      <c r="G466" s="21" t="s">
        <v>117</v>
      </c>
      <c r="H466" s="27">
        <f t="shared" si="137"/>
        <v>8</v>
      </c>
      <c r="I466" s="52">
        <v>2</v>
      </c>
      <c r="J466" s="53">
        <v>6</v>
      </c>
    </row>
    <row r="467" spans="2:10" ht="13.5" customHeight="1" x14ac:dyDescent="0.15">
      <c r="B467" s="21" t="s">
        <v>116</v>
      </c>
      <c r="C467" s="24">
        <f>SUM(D467:E467)</f>
        <v>19</v>
      </c>
      <c r="D467" s="52">
        <v>8</v>
      </c>
      <c r="E467" s="53">
        <v>11</v>
      </c>
      <c r="F467" s="4"/>
      <c r="G467" s="21" t="s">
        <v>119</v>
      </c>
      <c r="H467" s="27">
        <f t="shared" si="137"/>
        <v>2</v>
      </c>
      <c r="I467" s="56">
        <v>0</v>
      </c>
      <c r="J467" s="53">
        <v>2</v>
      </c>
    </row>
    <row r="468" spans="2:10" ht="13.5" customHeight="1" x14ac:dyDescent="0.15">
      <c r="B468" s="21" t="s">
        <v>118</v>
      </c>
      <c r="C468" s="24">
        <f>SUM(D468:E468)</f>
        <v>26</v>
      </c>
      <c r="D468" s="52">
        <v>12</v>
      </c>
      <c r="E468" s="53">
        <v>14</v>
      </c>
      <c r="F468" s="4"/>
      <c r="G468" s="21" t="s">
        <v>121</v>
      </c>
      <c r="H468" s="27">
        <f t="shared" si="137"/>
        <v>3</v>
      </c>
      <c r="I468" s="56">
        <v>0</v>
      </c>
      <c r="J468" s="53">
        <v>3</v>
      </c>
    </row>
    <row r="469" spans="2:10" ht="13.5" customHeight="1" x14ac:dyDescent="0.15">
      <c r="B469" s="21" t="s">
        <v>120</v>
      </c>
      <c r="C469" s="24">
        <f>SUM(D469:E469)</f>
        <v>24</v>
      </c>
      <c r="D469" s="52">
        <v>13</v>
      </c>
      <c r="E469" s="53">
        <v>11</v>
      </c>
      <c r="F469" s="4"/>
      <c r="G469" s="22" t="s">
        <v>123</v>
      </c>
      <c r="H469" s="28">
        <f t="shared" si="137"/>
        <v>1</v>
      </c>
      <c r="I469" s="57">
        <v>0</v>
      </c>
      <c r="J469" s="55">
        <v>1</v>
      </c>
    </row>
    <row r="470" spans="2:10" ht="13.5" customHeight="1" x14ac:dyDescent="0.15">
      <c r="B470" s="22" t="s">
        <v>122</v>
      </c>
      <c r="C470" s="23">
        <f>SUM(D470:E470)</f>
        <v>34</v>
      </c>
      <c r="D470" s="54">
        <v>15</v>
      </c>
      <c r="E470" s="55">
        <v>19</v>
      </c>
      <c r="F470" s="4"/>
      <c r="G470" s="20" t="s">
        <v>124</v>
      </c>
      <c r="H470" s="28">
        <f t="shared" si="137"/>
        <v>4</v>
      </c>
      <c r="I470" s="54">
        <v>2</v>
      </c>
      <c r="J470" s="55">
        <v>2</v>
      </c>
    </row>
    <row r="471" spans="2:10" ht="13.5" customHeight="1" x14ac:dyDescent="0.15">
      <c r="B471" s="3"/>
      <c r="C471" s="4"/>
      <c r="D471" s="4"/>
      <c r="E471" s="4"/>
      <c r="F471" s="4"/>
      <c r="G471" s="20" t="s">
        <v>125</v>
      </c>
      <c r="H471" s="28">
        <f t="shared" si="137"/>
        <v>3</v>
      </c>
      <c r="I471" s="54">
        <v>1</v>
      </c>
      <c r="J471" s="55">
        <v>2</v>
      </c>
    </row>
    <row r="472" spans="2:10" ht="12" customHeight="1" x14ac:dyDescent="0.15"/>
    <row r="473" spans="2:10" s="16" customFormat="1" ht="12" customHeight="1" x14ac:dyDescent="0.15">
      <c r="B473" s="15" t="s">
        <v>138</v>
      </c>
      <c r="F473" s="17"/>
      <c r="G473" s="15"/>
      <c r="H473" s="59" t="s">
        <v>187</v>
      </c>
      <c r="I473" s="59"/>
      <c r="J473" s="59"/>
    </row>
    <row r="474" spans="2:10" ht="6.75" customHeight="1" x14ac:dyDescent="0.15"/>
    <row r="475" spans="2:10" s="10" customFormat="1" ht="13.5" customHeight="1" x14ac:dyDescent="0.15">
      <c r="B475" s="60" t="s">
        <v>128</v>
      </c>
      <c r="C475" s="62" t="s">
        <v>0</v>
      </c>
      <c r="D475" s="62" t="s">
        <v>1</v>
      </c>
      <c r="E475" s="64" t="s">
        <v>2</v>
      </c>
      <c r="F475" s="9"/>
      <c r="G475" s="60" t="s">
        <v>128</v>
      </c>
      <c r="H475" s="62" t="s">
        <v>0</v>
      </c>
      <c r="I475" s="62" t="s">
        <v>1</v>
      </c>
      <c r="J475" s="64" t="s">
        <v>2</v>
      </c>
    </row>
    <row r="476" spans="2:10" s="10" customFormat="1" ht="13.5" customHeight="1" x14ac:dyDescent="0.15">
      <c r="B476" s="61"/>
      <c r="C476" s="63"/>
      <c r="D476" s="63"/>
      <c r="E476" s="65"/>
      <c r="F476" s="9"/>
      <c r="G476" s="61"/>
      <c r="H476" s="63"/>
      <c r="I476" s="63"/>
      <c r="J476" s="65"/>
    </row>
    <row r="477" spans="2:10" ht="13.5" customHeight="1" x14ac:dyDescent="0.15">
      <c r="B477" s="20" t="s">
        <v>3</v>
      </c>
      <c r="C477" s="23">
        <f>C478+C484+C490+C496+C502+C508+C514+C520+C526+C532+H477+H483+H489+H495+H501+H507+H513+H519+H525+H531+H537+H538</f>
        <v>6644</v>
      </c>
      <c r="D477" s="23">
        <f>D478+D484+D490+D496+D502+D508+D514+D520+D526+D532+I477+I483+I489+I495+I501+I507+I513+I519+I525+I531+I537+I538</f>
        <v>3101</v>
      </c>
      <c r="E477" s="31">
        <f>E478+E484+E490+E496+E502+E508+E514+E520+E526+E532+J477+J483+J489+J495+J501+J507+J513+J519+J525+J531+J537+J538</f>
        <v>3543</v>
      </c>
      <c r="F477" s="4"/>
      <c r="G477" s="21" t="s">
        <v>142</v>
      </c>
      <c r="H477" s="24">
        <f>SUM(H478:H482)</f>
        <v>366</v>
      </c>
      <c r="I477" s="24">
        <f>SUM(I478:I482)</f>
        <v>179</v>
      </c>
      <c r="J477" s="32">
        <f>SUM(J478:J482)</f>
        <v>187</v>
      </c>
    </row>
    <row r="478" spans="2:10" ht="13.5" customHeight="1" x14ac:dyDescent="0.15">
      <c r="B478" s="21" t="s">
        <v>143</v>
      </c>
      <c r="C478" s="24">
        <f>SUM(C479:C483)</f>
        <v>177</v>
      </c>
      <c r="D478" s="24">
        <f>SUM(D479:D483)</f>
        <v>94</v>
      </c>
      <c r="E478" s="32">
        <f>SUM(E479:E483)</f>
        <v>83</v>
      </c>
      <c r="F478" s="4"/>
      <c r="G478" s="21" t="s">
        <v>144</v>
      </c>
      <c r="H478" s="24">
        <f>SUM(I478:J478)</f>
        <v>84</v>
      </c>
      <c r="I478" s="52">
        <v>34</v>
      </c>
      <c r="J478" s="53">
        <v>50</v>
      </c>
    </row>
    <row r="479" spans="2:10" ht="13.5" customHeight="1" x14ac:dyDescent="0.15">
      <c r="B479" s="21" t="s">
        <v>145</v>
      </c>
      <c r="C479" s="24">
        <f>SUM(D479:E479)</f>
        <v>28</v>
      </c>
      <c r="D479" s="52">
        <v>12</v>
      </c>
      <c r="E479" s="53">
        <v>16</v>
      </c>
      <c r="F479" s="4"/>
      <c r="G479" s="21" t="s">
        <v>146</v>
      </c>
      <c r="H479" s="24">
        <f>SUM(I479:J479)</f>
        <v>75</v>
      </c>
      <c r="I479" s="52">
        <v>33</v>
      </c>
      <c r="J479" s="53">
        <v>42</v>
      </c>
    </row>
    <row r="480" spans="2:10" ht="13.5" customHeight="1" x14ac:dyDescent="0.15">
      <c r="B480" s="21" t="s">
        <v>8</v>
      </c>
      <c r="C480" s="24">
        <f>SUM(D480:E480)</f>
        <v>35</v>
      </c>
      <c r="D480" s="52">
        <v>19</v>
      </c>
      <c r="E480" s="53">
        <v>16</v>
      </c>
      <c r="F480" s="4"/>
      <c r="G480" s="21" t="s">
        <v>147</v>
      </c>
      <c r="H480" s="24">
        <f>SUM(I480:J480)</f>
        <v>79</v>
      </c>
      <c r="I480" s="52">
        <v>49</v>
      </c>
      <c r="J480" s="53">
        <v>30</v>
      </c>
    </row>
    <row r="481" spans="2:10" ht="13.5" customHeight="1" x14ac:dyDescent="0.15">
      <c r="B481" s="21" t="s">
        <v>10</v>
      </c>
      <c r="C481" s="24">
        <f>SUM(D481:E481)</f>
        <v>44</v>
      </c>
      <c r="D481" s="52">
        <v>23</v>
      </c>
      <c r="E481" s="53">
        <v>21</v>
      </c>
      <c r="F481" s="4"/>
      <c r="G481" s="21" t="s">
        <v>148</v>
      </c>
      <c r="H481" s="24">
        <f>SUM(I481:J481)</f>
        <v>84</v>
      </c>
      <c r="I481" s="52">
        <v>42</v>
      </c>
      <c r="J481" s="53">
        <v>42</v>
      </c>
    </row>
    <row r="482" spans="2:10" ht="13.5" customHeight="1" x14ac:dyDescent="0.15">
      <c r="B482" s="21" t="s">
        <v>12</v>
      </c>
      <c r="C482" s="24">
        <f>SUM(D482:E482)</f>
        <v>31</v>
      </c>
      <c r="D482" s="52">
        <v>17</v>
      </c>
      <c r="E482" s="53">
        <v>14</v>
      </c>
      <c r="F482" s="4"/>
      <c r="G482" s="22" t="s">
        <v>149</v>
      </c>
      <c r="H482" s="23">
        <f>SUM(I482:J482)</f>
        <v>44</v>
      </c>
      <c r="I482" s="54">
        <v>21</v>
      </c>
      <c r="J482" s="55">
        <v>23</v>
      </c>
    </row>
    <row r="483" spans="2:10" ht="13.5" customHeight="1" x14ac:dyDescent="0.15">
      <c r="B483" s="22" t="s">
        <v>14</v>
      </c>
      <c r="C483" s="23">
        <f>SUM(D483:E483)</f>
        <v>39</v>
      </c>
      <c r="D483" s="54">
        <v>23</v>
      </c>
      <c r="E483" s="55">
        <v>16</v>
      </c>
      <c r="F483" s="4"/>
      <c r="G483" s="21" t="s">
        <v>150</v>
      </c>
      <c r="H483" s="24">
        <f>SUM(H484:H488)</f>
        <v>436</v>
      </c>
      <c r="I483" s="52">
        <f t="shared" ref="I483:J483" si="138">SUM(I484:I488)</f>
        <v>207</v>
      </c>
      <c r="J483" s="53">
        <f t="shared" si="138"/>
        <v>229</v>
      </c>
    </row>
    <row r="484" spans="2:10" ht="13.5" customHeight="1" x14ac:dyDescent="0.15">
      <c r="B484" s="21" t="s">
        <v>151</v>
      </c>
      <c r="C484" s="24">
        <f>SUM(C485:C489)</f>
        <v>241</v>
      </c>
      <c r="D484" s="52">
        <f t="shared" ref="D484:E484" si="139">SUM(D485:D489)</f>
        <v>123</v>
      </c>
      <c r="E484" s="53">
        <f t="shared" si="139"/>
        <v>118</v>
      </c>
      <c r="F484" s="4"/>
      <c r="G484" s="21" t="s">
        <v>152</v>
      </c>
      <c r="H484" s="24">
        <f>SUM(I484:J484)</f>
        <v>93</v>
      </c>
      <c r="I484" s="52">
        <v>47</v>
      </c>
      <c r="J484" s="53">
        <v>46</v>
      </c>
    </row>
    <row r="485" spans="2:10" ht="13.5" customHeight="1" x14ac:dyDescent="0.15">
      <c r="B485" s="21" t="s">
        <v>153</v>
      </c>
      <c r="C485" s="24">
        <f>SUM(D485:E485)</f>
        <v>43</v>
      </c>
      <c r="D485" s="52">
        <v>26</v>
      </c>
      <c r="E485" s="53">
        <v>17</v>
      </c>
      <c r="F485" s="4"/>
      <c r="G485" s="21" t="s">
        <v>154</v>
      </c>
      <c r="H485" s="24">
        <f>SUM(I485:J485)</f>
        <v>78</v>
      </c>
      <c r="I485" s="52">
        <v>35</v>
      </c>
      <c r="J485" s="53">
        <v>43</v>
      </c>
    </row>
    <row r="486" spans="2:10" ht="13.5" customHeight="1" x14ac:dyDescent="0.15">
      <c r="B486" s="21" t="s">
        <v>20</v>
      </c>
      <c r="C486" s="24">
        <f>SUM(D486:E486)</f>
        <v>48</v>
      </c>
      <c r="D486" s="52">
        <v>20</v>
      </c>
      <c r="E486" s="53">
        <v>28</v>
      </c>
      <c r="F486" s="4"/>
      <c r="G486" s="21" t="s">
        <v>23</v>
      </c>
      <c r="H486" s="24">
        <f>SUM(I486:J486)</f>
        <v>84</v>
      </c>
      <c r="I486" s="52">
        <v>44</v>
      </c>
      <c r="J486" s="53">
        <v>40</v>
      </c>
    </row>
    <row r="487" spans="2:10" ht="13.5" customHeight="1" x14ac:dyDescent="0.15">
      <c r="B487" s="21" t="s">
        <v>22</v>
      </c>
      <c r="C487" s="24">
        <f>SUM(D487:E487)</f>
        <v>47</v>
      </c>
      <c r="D487" s="52">
        <v>27</v>
      </c>
      <c r="E487" s="53">
        <v>20</v>
      </c>
      <c r="F487" s="4"/>
      <c r="G487" s="21" t="s">
        <v>25</v>
      </c>
      <c r="H487" s="24">
        <f>SUM(I487:J487)</f>
        <v>101</v>
      </c>
      <c r="I487" s="52">
        <v>44</v>
      </c>
      <c r="J487" s="53">
        <v>57</v>
      </c>
    </row>
    <row r="488" spans="2:10" ht="13.5" customHeight="1" x14ac:dyDescent="0.15">
      <c r="B488" s="21" t="s">
        <v>24</v>
      </c>
      <c r="C488" s="24">
        <f>SUM(D488:E488)</f>
        <v>50</v>
      </c>
      <c r="D488" s="52">
        <v>23</v>
      </c>
      <c r="E488" s="53">
        <v>27</v>
      </c>
      <c r="F488" s="4"/>
      <c r="G488" s="22" t="s">
        <v>27</v>
      </c>
      <c r="H488" s="23">
        <f>SUM(I488:J488)</f>
        <v>80</v>
      </c>
      <c r="I488" s="54">
        <v>37</v>
      </c>
      <c r="J488" s="55">
        <v>43</v>
      </c>
    </row>
    <row r="489" spans="2:10" ht="13.5" customHeight="1" x14ac:dyDescent="0.15">
      <c r="B489" s="22" t="s">
        <v>26</v>
      </c>
      <c r="C489" s="23">
        <f>SUM(D489:E489)</f>
        <v>53</v>
      </c>
      <c r="D489" s="54">
        <v>27</v>
      </c>
      <c r="E489" s="55">
        <v>26</v>
      </c>
      <c r="F489" s="4"/>
      <c r="G489" s="21" t="s">
        <v>155</v>
      </c>
      <c r="H489" s="24">
        <f>SUM(H490:H494)</f>
        <v>521</v>
      </c>
      <c r="I489" s="52">
        <f t="shared" ref="I489:J489" si="140">SUM(I490:I494)</f>
        <v>245</v>
      </c>
      <c r="J489" s="53">
        <f t="shared" si="140"/>
        <v>276</v>
      </c>
    </row>
    <row r="490" spans="2:10" ht="13.5" customHeight="1" x14ac:dyDescent="0.15">
      <c r="B490" s="21" t="s">
        <v>156</v>
      </c>
      <c r="C490" s="24">
        <f>SUM(C491:C495)</f>
        <v>258</v>
      </c>
      <c r="D490" s="52">
        <f t="shared" ref="D490:E490" si="141">SUM(D491:D495)</f>
        <v>124</v>
      </c>
      <c r="E490" s="53">
        <f t="shared" si="141"/>
        <v>134</v>
      </c>
      <c r="F490" s="4"/>
      <c r="G490" s="21" t="s">
        <v>157</v>
      </c>
      <c r="H490" s="24">
        <f>SUM(I490:J490)</f>
        <v>79</v>
      </c>
      <c r="I490" s="52">
        <v>45</v>
      </c>
      <c r="J490" s="53">
        <v>34</v>
      </c>
    </row>
    <row r="491" spans="2:10" ht="13.5" customHeight="1" x14ac:dyDescent="0.15">
      <c r="B491" s="21" t="s">
        <v>158</v>
      </c>
      <c r="C491" s="24">
        <f>SUM(D491:E491)</f>
        <v>54</v>
      </c>
      <c r="D491" s="52">
        <v>26</v>
      </c>
      <c r="E491" s="53">
        <v>28</v>
      </c>
      <c r="F491" s="4"/>
      <c r="G491" s="21" t="s">
        <v>33</v>
      </c>
      <c r="H491" s="24">
        <f>SUM(I491:J491)</f>
        <v>119</v>
      </c>
      <c r="I491" s="52">
        <v>59</v>
      </c>
      <c r="J491" s="53">
        <v>60</v>
      </c>
    </row>
    <row r="492" spans="2:10" ht="13.5" customHeight="1" x14ac:dyDescent="0.15">
      <c r="B492" s="21" t="s">
        <v>32</v>
      </c>
      <c r="C492" s="24">
        <f>SUM(D492:E492)</f>
        <v>46</v>
      </c>
      <c r="D492" s="52">
        <v>20</v>
      </c>
      <c r="E492" s="53">
        <v>26</v>
      </c>
      <c r="F492" s="4"/>
      <c r="G492" s="21" t="s">
        <v>35</v>
      </c>
      <c r="H492" s="24">
        <f>SUM(I492:J492)</f>
        <v>90</v>
      </c>
      <c r="I492" s="52">
        <v>41</v>
      </c>
      <c r="J492" s="53">
        <v>49</v>
      </c>
    </row>
    <row r="493" spans="2:10" ht="13.5" customHeight="1" x14ac:dyDescent="0.15">
      <c r="B493" s="21" t="s">
        <v>34</v>
      </c>
      <c r="C493" s="24">
        <f>SUM(D493:E493)</f>
        <v>52</v>
      </c>
      <c r="D493" s="52">
        <v>24</v>
      </c>
      <c r="E493" s="53">
        <v>28</v>
      </c>
      <c r="F493" s="4"/>
      <c r="G493" s="21" t="s">
        <v>37</v>
      </c>
      <c r="H493" s="24">
        <f>SUM(I493:J493)</f>
        <v>123</v>
      </c>
      <c r="I493" s="52">
        <v>54</v>
      </c>
      <c r="J493" s="53">
        <v>69</v>
      </c>
    </row>
    <row r="494" spans="2:10" ht="13.5" customHeight="1" x14ac:dyDescent="0.15">
      <c r="B494" s="21" t="s">
        <v>36</v>
      </c>
      <c r="C494" s="24">
        <f>SUM(D494:E494)</f>
        <v>53</v>
      </c>
      <c r="D494" s="52">
        <v>25</v>
      </c>
      <c r="E494" s="53">
        <v>28</v>
      </c>
      <c r="F494" s="4"/>
      <c r="G494" s="22" t="s">
        <v>39</v>
      </c>
      <c r="H494" s="23">
        <f>SUM(I494:J494)</f>
        <v>110</v>
      </c>
      <c r="I494" s="54">
        <v>46</v>
      </c>
      <c r="J494" s="55">
        <v>64</v>
      </c>
    </row>
    <row r="495" spans="2:10" ht="13.5" customHeight="1" x14ac:dyDescent="0.15">
      <c r="B495" s="22" t="s">
        <v>38</v>
      </c>
      <c r="C495" s="23">
        <f>SUM(D495:E495)</f>
        <v>53</v>
      </c>
      <c r="D495" s="54">
        <v>29</v>
      </c>
      <c r="E495" s="55">
        <v>24</v>
      </c>
      <c r="F495" s="4"/>
      <c r="G495" s="21" t="s">
        <v>159</v>
      </c>
      <c r="H495" s="24">
        <f>SUM(H496:H500)</f>
        <v>621</v>
      </c>
      <c r="I495" s="52">
        <f t="shared" ref="I495:J495" si="142">SUM(I496:I500)</f>
        <v>305</v>
      </c>
      <c r="J495" s="53">
        <f t="shared" si="142"/>
        <v>316</v>
      </c>
    </row>
    <row r="496" spans="2:10" ht="13.5" customHeight="1" x14ac:dyDescent="0.15">
      <c r="B496" s="21" t="s">
        <v>160</v>
      </c>
      <c r="C496" s="24">
        <f>SUM(C497:C501)</f>
        <v>241</v>
      </c>
      <c r="D496" s="52">
        <f t="shared" ref="D496:E496" si="143">SUM(D497:D501)</f>
        <v>118</v>
      </c>
      <c r="E496" s="53">
        <f t="shared" si="143"/>
        <v>123</v>
      </c>
      <c r="F496" s="4"/>
      <c r="G496" s="21" t="s">
        <v>161</v>
      </c>
      <c r="H496" s="24">
        <f>SUM(I496:J496)</f>
        <v>115</v>
      </c>
      <c r="I496" s="52">
        <v>57</v>
      </c>
      <c r="J496" s="53">
        <v>58</v>
      </c>
    </row>
    <row r="497" spans="2:10" ht="13.5" customHeight="1" x14ac:dyDescent="0.15">
      <c r="B497" s="21" t="s">
        <v>162</v>
      </c>
      <c r="C497" s="24">
        <f>SUM(D497:E497)</f>
        <v>56</v>
      </c>
      <c r="D497" s="52">
        <v>31</v>
      </c>
      <c r="E497" s="53">
        <v>25</v>
      </c>
      <c r="F497" s="4"/>
      <c r="G497" s="21" t="s">
        <v>45</v>
      </c>
      <c r="H497" s="24">
        <f>SUM(I497:J497)</f>
        <v>117</v>
      </c>
      <c r="I497" s="52">
        <v>56</v>
      </c>
      <c r="J497" s="53">
        <v>61</v>
      </c>
    </row>
    <row r="498" spans="2:10" ht="13.5" customHeight="1" x14ac:dyDescent="0.15">
      <c r="B498" s="21" t="s">
        <v>44</v>
      </c>
      <c r="C498" s="24">
        <f>SUM(D498:E498)</f>
        <v>57</v>
      </c>
      <c r="D498" s="52">
        <v>25</v>
      </c>
      <c r="E498" s="53">
        <v>32</v>
      </c>
      <c r="F498" s="4"/>
      <c r="G498" s="21" t="s">
        <v>47</v>
      </c>
      <c r="H498" s="24">
        <f>SUM(I498:J498)</f>
        <v>123</v>
      </c>
      <c r="I498" s="52">
        <v>59</v>
      </c>
      <c r="J498" s="53">
        <v>64</v>
      </c>
    </row>
    <row r="499" spans="2:10" ht="13.5" customHeight="1" x14ac:dyDescent="0.15">
      <c r="B499" s="21" t="s">
        <v>46</v>
      </c>
      <c r="C499" s="24">
        <f>SUM(D499:E499)</f>
        <v>54</v>
      </c>
      <c r="D499" s="52">
        <v>29</v>
      </c>
      <c r="E499" s="53">
        <v>25</v>
      </c>
      <c r="F499" s="4"/>
      <c r="G499" s="21" t="s">
        <v>49</v>
      </c>
      <c r="H499" s="24">
        <f>SUM(I499:J499)</f>
        <v>128</v>
      </c>
      <c r="I499" s="52">
        <v>65</v>
      </c>
      <c r="J499" s="53">
        <v>63</v>
      </c>
    </row>
    <row r="500" spans="2:10" ht="13.5" customHeight="1" x14ac:dyDescent="0.15">
      <c r="B500" s="21" t="s">
        <v>48</v>
      </c>
      <c r="C500" s="24">
        <f>SUM(D500:E500)</f>
        <v>44</v>
      </c>
      <c r="D500" s="52">
        <v>15</v>
      </c>
      <c r="E500" s="53">
        <v>29</v>
      </c>
      <c r="F500" s="4"/>
      <c r="G500" s="22" t="s">
        <v>51</v>
      </c>
      <c r="H500" s="23">
        <f>SUM(I500:J500)</f>
        <v>138</v>
      </c>
      <c r="I500" s="54">
        <v>68</v>
      </c>
      <c r="J500" s="55">
        <v>70</v>
      </c>
    </row>
    <row r="501" spans="2:10" ht="13.5" customHeight="1" x14ac:dyDescent="0.15">
      <c r="B501" s="22" t="s">
        <v>50</v>
      </c>
      <c r="C501" s="23">
        <f>SUM(D501:E501)</f>
        <v>30</v>
      </c>
      <c r="D501" s="54">
        <v>18</v>
      </c>
      <c r="E501" s="55">
        <v>12</v>
      </c>
      <c r="F501" s="4"/>
      <c r="G501" s="21" t="s">
        <v>163</v>
      </c>
      <c r="H501" s="24">
        <f>SUM(H502:H506)</f>
        <v>576</v>
      </c>
      <c r="I501" s="52">
        <f t="shared" ref="I501:J501" si="144">SUM(I502:I506)</f>
        <v>268</v>
      </c>
      <c r="J501" s="53">
        <f t="shared" si="144"/>
        <v>308</v>
      </c>
    </row>
    <row r="502" spans="2:10" ht="13.5" customHeight="1" x14ac:dyDescent="0.15">
      <c r="B502" s="21" t="s">
        <v>164</v>
      </c>
      <c r="C502" s="24">
        <f>SUM(C503:C507)</f>
        <v>188</v>
      </c>
      <c r="D502" s="52">
        <f t="shared" ref="D502:E502" si="145">SUM(D503:D507)</f>
        <v>109</v>
      </c>
      <c r="E502" s="53">
        <f t="shared" si="145"/>
        <v>79</v>
      </c>
      <c r="F502" s="4"/>
      <c r="G502" s="21" t="s">
        <v>165</v>
      </c>
      <c r="H502" s="24">
        <f>SUM(I502:J502)</f>
        <v>137</v>
      </c>
      <c r="I502" s="52">
        <v>69</v>
      </c>
      <c r="J502" s="53">
        <v>68</v>
      </c>
    </row>
    <row r="503" spans="2:10" ht="13.5" customHeight="1" x14ac:dyDescent="0.15">
      <c r="B503" s="21" t="s">
        <v>166</v>
      </c>
      <c r="C503" s="24">
        <f>SUM(D503:E503)</f>
        <v>25</v>
      </c>
      <c r="D503" s="52">
        <v>17</v>
      </c>
      <c r="E503" s="53">
        <v>8</v>
      </c>
      <c r="F503" s="4"/>
      <c r="G503" s="21" t="s">
        <v>57</v>
      </c>
      <c r="H503" s="24">
        <f>SUM(I503:J503)</f>
        <v>121</v>
      </c>
      <c r="I503" s="52">
        <v>61</v>
      </c>
      <c r="J503" s="53">
        <v>60</v>
      </c>
    </row>
    <row r="504" spans="2:10" ht="13.5" customHeight="1" x14ac:dyDescent="0.15">
      <c r="B504" s="21" t="s">
        <v>56</v>
      </c>
      <c r="C504" s="24">
        <f>SUM(D504:E504)</f>
        <v>30</v>
      </c>
      <c r="D504" s="52">
        <v>17</v>
      </c>
      <c r="E504" s="53">
        <v>13</v>
      </c>
      <c r="F504" s="4"/>
      <c r="G504" s="21" t="s">
        <v>59</v>
      </c>
      <c r="H504" s="24">
        <f>SUM(I504:J504)</f>
        <v>138</v>
      </c>
      <c r="I504" s="52">
        <v>57</v>
      </c>
      <c r="J504" s="53">
        <v>81</v>
      </c>
    </row>
    <row r="505" spans="2:10" ht="13.5" customHeight="1" x14ac:dyDescent="0.15">
      <c r="B505" s="21" t="s">
        <v>58</v>
      </c>
      <c r="C505" s="24">
        <f>SUM(D505:E505)</f>
        <v>40</v>
      </c>
      <c r="D505" s="52">
        <v>24</v>
      </c>
      <c r="E505" s="53">
        <v>16</v>
      </c>
      <c r="F505" s="4"/>
      <c r="G505" s="21" t="s">
        <v>61</v>
      </c>
      <c r="H505" s="24">
        <f>SUM(I505:J505)</f>
        <v>108</v>
      </c>
      <c r="I505" s="52">
        <v>47</v>
      </c>
      <c r="J505" s="53">
        <v>61</v>
      </c>
    </row>
    <row r="506" spans="2:10" ht="13.5" customHeight="1" x14ac:dyDescent="0.15">
      <c r="B506" s="21" t="s">
        <v>60</v>
      </c>
      <c r="C506" s="24">
        <f>SUM(D506:E506)</f>
        <v>42</v>
      </c>
      <c r="D506" s="52">
        <v>21</v>
      </c>
      <c r="E506" s="53">
        <v>21</v>
      </c>
      <c r="F506" s="4"/>
      <c r="G506" s="22" t="s">
        <v>63</v>
      </c>
      <c r="H506" s="23">
        <f>SUM(I506:J506)</f>
        <v>72</v>
      </c>
      <c r="I506" s="54">
        <v>34</v>
      </c>
      <c r="J506" s="55">
        <v>38</v>
      </c>
    </row>
    <row r="507" spans="2:10" ht="13.5" customHeight="1" x14ac:dyDescent="0.15">
      <c r="B507" s="22" t="s">
        <v>62</v>
      </c>
      <c r="C507" s="23">
        <f>SUM(D507:E507)</f>
        <v>51</v>
      </c>
      <c r="D507" s="54">
        <v>30</v>
      </c>
      <c r="E507" s="55">
        <v>21</v>
      </c>
      <c r="F507" s="4"/>
      <c r="G507" s="21" t="s">
        <v>167</v>
      </c>
      <c r="H507" s="24">
        <f>SUM(H508:H512)</f>
        <v>395</v>
      </c>
      <c r="I507" s="52">
        <f t="shared" ref="I507:J507" si="146">SUM(I508:I512)</f>
        <v>164</v>
      </c>
      <c r="J507" s="53">
        <f t="shared" si="146"/>
        <v>231</v>
      </c>
    </row>
    <row r="508" spans="2:10" ht="13.5" customHeight="1" x14ac:dyDescent="0.15">
      <c r="B508" s="21" t="s">
        <v>168</v>
      </c>
      <c r="C508" s="24">
        <f>SUM(C509:C513)</f>
        <v>204</v>
      </c>
      <c r="D508" s="52">
        <f t="shared" ref="D508:E508" si="147">SUM(D509:D513)</f>
        <v>96</v>
      </c>
      <c r="E508" s="53">
        <f t="shared" si="147"/>
        <v>108</v>
      </c>
      <c r="F508" s="4"/>
      <c r="G508" s="21" t="s">
        <v>169</v>
      </c>
      <c r="H508" s="24">
        <f>SUM(I508:J508)</f>
        <v>65</v>
      </c>
      <c r="I508" s="52">
        <v>30</v>
      </c>
      <c r="J508" s="53">
        <v>35</v>
      </c>
    </row>
    <row r="509" spans="2:10" ht="13.5" customHeight="1" x14ac:dyDescent="0.15">
      <c r="B509" s="21" t="s">
        <v>170</v>
      </c>
      <c r="C509" s="24">
        <f>SUM(D509:E509)</f>
        <v>37</v>
      </c>
      <c r="D509" s="52">
        <v>19</v>
      </c>
      <c r="E509" s="53">
        <v>18</v>
      </c>
      <c r="F509" s="4"/>
      <c r="G509" s="21" t="s">
        <v>69</v>
      </c>
      <c r="H509" s="24">
        <f>SUM(I509:J509)</f>
        <v>90</v>
      </c>
      <c r="I509" s="52">
        <v>40</v>
      </c>
      <c r="J509" s="53">
        <v>50</v>
      </c>
    </row>
    <row r="510" spans="2:10" ht="13.5" customHeight="1" x14ac:dyDescent="0.15">
      <c r="B510" s="21" t="s">
        <v>68</v>
      </c>
      <c r="C510" s="24">
        <f>SUM(D510:E510)</f>
        <v>43</v>
      </c>
      <c r="D510" s="52">
        <v>20</v>
      </c>
      <c r="E510" s="53">
        <v>23</v>
      </c>
      <c r="F510" s="4"/>
      <c r="G510" s="21" t="s">
        <v>71</v>
      </c>
      <c r="H510" s="24">
        <f>SUM(I510:J510)</f>
        <v>85</v>
      </c>
      <c r="I510" s="52">
        <v>35</v>
      </c>
      <c r="J510" s="53">
        <v>50</v>
      </c>
    </row>
    <row r="511" spans="2:10" ht="13.5" customHeight="1" x14ac:dyDescent="0.15">
      <c r="B511" s="21" t="s">
        <v>70</v>
      </c>
      <c r="C511" s="24">
        <f>SUM(D511:E511)</f>
        <v>33</v>
      </c>
      <c r="D511" s="52">
        <v>18</v>
      </c>
      <c r="E511" s="53">
        <v>15</v>
      </c>
      <c r="F511" s="4"/>
      <c r="G511" s="21" t="s">
        <v>73</v>
      </c>
      <c r="H511" s="24">
        <f>SUM(I511:J511)</f>
        <v>83</v>
      </c>
      <c r="I511" s="52">
        <v>34</v>
      </c>
      <c r="J511" s="53">
        <v>49</v>
      </c>
    </row>
    <row r="512" spans="2:10" ht="13.5" customHeight="1" x14ac:dyDescent="0.15">
      <c r="B512" s="21" t="s">
        <v>72</v>
      </c>
      <c r="C512" s="24">
        <f>SUM(D512:E512)</f>
        <v>40</v>
      </c>
      <c r="D512" s="52">
        <v>18</v>
      </c>
      <c r="E512" s="53">
        <v>22</v>
      </c>
      <c r="F512" s="4"/>
      <c r="G512" s="22" t="s">
        <v>75</v>
      </c>
      <c r="H512" s="23">
        <f>SUM(I512:J512)</f>
        <v>72</v>
      </c>
      <c r="I512" s="54">
        <v>25</v>
      </c>
      <c r="J512" s="55">
        <v>47</v>
      </c>
    </row>
    <row r="513" spans="2:10" ht="13.5" customHeight="1" x14ac:dyDescent="0.15">
      <c r="B513" s="22" t="s">
        <v>74</v>
      </c>
      <c r="C513" s="23">
        <f>SUM(D513:E513)</f>
        <v>51</v>
      </c>
      <c r="D513" s="54">
        <v>21</v>
      </c>
      <c r="E513" s="55">
        <v>30</v>
      </c>
      <c r="F513" s="4"/>
      <c r="G513" s="21" t="s">
        <v>171</v>
      </c>
      <c r="H513" s="24">
        <f>SUM(H514:H518)</f>
        <v>430</v>
      </c>
      <c r="I513" s="52">
        <f t="shared" ref="I513:J513" si="148">SUM(I514:I518)</f>
        <v>169</v>
      </c>
      <c r="J513" s="53">
        <f t="shared" si="148"/>
        <v>261</v>
      </c>
    </row>
    <row r="514" spans="2:10" ht="13.5" customHeight="1" x14ac:dyDescent="0.15">
      <c r="B514" s="21" t="s">
        <v>172</v>
      </c>
      <c r="C514" s="24">
        <f>SUM(C515:C519)</f>
        <v>286</v>
      </c>
      <c r="D514" s="52">
        <f t="shared" ref="D514:E514" si="149">SUM(D515:D519)</f>
        <v>154</v>
      </c>
      <c r="E514" s="53">
        <f t="shared" si="149"/>
        <v>132</v>
      </c>
      <c r="F514" s="4"/>
      <c r="G514" s="21" t="s">
        <v>173</v>
      </c>
      <c r="H514" s="24">
        <f>SUM(I514:J514)</f>
        <v>76</v>
      </c>
      <c r="I514" s="52">
        <v>23</v>
      </c>
      <c r="J514" s="53">
        <v>53</v>
      </c>
    </row>
    <row r="515" spans="2:10" ht="13.5" customHeight="1" x14ac:dyDescent="0.15">
      <c r="B515" s="21" t="s">
        <v>174</v>
      </c>
      <c r="C515" s="24">
        <f>SUM(D515:E515)</f>
        <v>40</v>
      </c>
      <c r="D515" s="52">
        <v>20</v>
      </c>
      <c r="E515" s="53">
        <v>20</v>
      </c>
      <c r="F515" s="4"/>
      <c r="G515" s="21" t="s">
        <v>81</v>
      </c>
      <c r="H515" s="24">
        <f>SUM(I515:J515)</f>
        <v>78</v>
      </c>
      <c r="I515" s="52">
        <v>38</v>
      </c>
      <c r="J515" s="53">
        <v>40</v>
      </c>
    </row>
    <row r="516" spans="2:10" ht="13.5" customHeight="1" x14ac:dyDescent="0.15">
      <c r="B516" s="21" t="s">
        <v>80</v>
      </c>
      <c r="C516" s="24">
        <f>SUM(D516:E516)</f>
        <v>57</v>
      </c>
      <c r="D516" s="52">
        <v>32</v>
      </c>
      <c r="E516" s="53">
        <v>25</v>
      </c>
      <c r="F516" s="4"/>
      <c r="G516" s="21" t="s">
        <v>83</v>
      </c>
      <c r="H516" s="24">
        <f>SUM(I516:J516)</f>
        <v>76</v>
      </c>
      <c r="I516" s="52">
        <v>31</v>
      </c>
      <c r="J516" s="53">
        <v>45</v>
      </c>
    </row>
    <row r="517" spans="2:10" ht="13.5" customHeight="1" x14ac:dyDescent="0.15">
      <c r="B517" s="21" t="s">
        <v>82</v>
      </c>
      <c r="C517" s="24">
        <f>SUM(D517:E517)</f>
        <v>56</v>
      </c>
      <c r="D517" s="52">
        <v>29</v>
      </c>
      <c r="E517" s="53">
        <v>27</v>
      </c>
      <c r="F517" s="4"/>
      <c r="G517" s="21" t="s">
        <v>85</v>
      </c>
      <c r="H517" s="24">
        <f>SUM(I517:J517)</f>
        <v>88</v>
      </c>
      <c r="I517" s="52">
        <v>33</v>
      </c>
      <c r="J517" s="53">
        <v>55</v>
      </c>
    </row>
    <row r="518" spans="2:10" ht="13.5" customHeight="1" x14ac:dyDescent="0.15">
      <c r="B518" s="21" t="s">
        <v>84</v>
      </c>
      <c r="C518" s="24">
        <f>SUM(D518:E518)</f>
        <v>75</v>
      </c>
      <c r="D518" s="52">
        <v>36</v>
      </c>
      <c r="E518" s="53">
        <v>39</v>
      </c>
      <c r="F518" s="4"/>
      <c r="G518" s="22" t="s">
        <v>87</v>
      </c>
      <c r="H518" s="23">
        <f>SUM(I518:J518)</f>
        <v>112</v>
      </c>
      <c r="I518" s="54">
        <v>44</v>
      </c>
      <c r="J518" s="55">
        <v>68</v>
      </c>
    </row>
    <row r="519" spans="2:10" ht="13.5" customHeight="1" x14ac:dyDescent="0.15">
      <c r="B519" s="22" t="s">
        <v>86</v>
      </c>
      <c r="C519" s="23">
        <f>SUM(D519:E519)</f>
        <v>58</v>
      </c>
      <c r="D519" s="54">
        <v>37</v>
      </c>
      <c r="E519" s="55">
        <v>21</v>
      </c>
      <c r="F519" s="4"/>
      <c r="G519" s="21" t="s">
        <v>175</v>
      </c>
      <c r="H519" s="24">
        <f>SUM(H520:H524)</f>
        <v>334</v>
      </c>
      <c r="I519" s="52">
        <f t="shared" ref="I519:J519" si="150">SUM(I520:I524)</f>
        <v>114</v>
      </c>
      <c r="J519" s="53">
        <f t="shared" si="150"/>
        <v>220</v>
      </c>
    </row>
    <row r="520" spans="2:10" ht="13.5" customHeight="1" x14ac:dyDescent="0.15">
      <c r="B520" s="21" t="s">
        <v>176</v>
      </c>
      <c r="C520" s="24">
        <f>SUM(C521:C525)</f>
        <v>346</v>
      </c>
      <c r="D520" s="52">
        <f t="shared" ref="D520:E520" si="151">SUM(D521:D525)</f>
        <v>180</v>
      </c>
      <c r="E520" s="53">
        <f t="shared" si="151"/>
        <v>166</v>
      </c>
      <c r="F520" s="4"/>
      <c r="G520" s="21" t="s">
        <v>177</v>
      </c>
      <c r="H520" s="27">
        <f>SUM(I520:J520)</f>
        <v>87</v>
      </c>
      <c r="I520" s="52">
        <v>26</v>
      </c>
      <c r="J520" s="53">
        <v>61</v>
      </c>
    </row>
    <row r="521" spans="2:10" ht="13.5" customHeight="1" x14ac:dyDescent="0.15">
      <c r="B521" s="21" t="s">
        <v>178</v>
      </c>
      <c r="C521" s="24">
        <f>SUM(D521:E521)</f>
        <v>66</v>
      </c>
      <c r="D521" s="52">
        <v>34</v>
      </c>
      <c r="E521" s="53">
        <v>32</v>
      </c>
      <c r="F521" s="4"/>
      <c r="G521" s="21" t="s">
        <v>93</v>
      </c>
      <c r="H521" s="27">
        <f>SUM(I521:J521)</f>
        <v>69</v>
      </c>
      <c r="I521" s="52">
        <v>24</v>
      </c>
      <c r="J521" s="53">
        <v>45</v>
      </c>
    </row>
    <row r="522" spans="2:10" ht="13.5" customHeight="1" x14ac:dyDescent="0.15">
      <c r="B522" s="21" t="s">
        <v>92</v>
      </c>
      <c r="C522" s="24">
        <f>SUM(D522:E522)</f>
        <v>59</v>
      </c>
      <c r="D522" s="52">
        <v>31</v>
      </c>
      <c r="E522" s="53">
        <v>28</v>
      </c>
      <c r="F522" s="4"/>
      <c r="G522" s="21" t="s">
        <v>95</v>
      </c>
      <c r="H522" s="27">
        <f>SUM(I522:J522)</f>
        <v>64</v>
      </c>
      <c r="I522" s="52">
        <v>30</v>
      </c>
      <c r="J522" s="53">
        <v>34</v>
      </c>
    </row>
    <row r="523" spans="2:10" ht="13.5" customHeight="1" x14ac:dyDescent="0.15">
      <c r="B523" s="21" t="s">
        <v>94</v>
      </c>
      <c r="C523" s="24">
        <f>SUM(D523:E523)</f>
        <v>87</v>
      </c>
      <c r="D523" s="52">
        <v>43</v>
      </c>
      <c r="E523" s="53">
        <v>44</v>
      </c>
      <c r="F523" s="4"/>
      <c r="G523" s="21" t="s">
        <v>97</v>
      </c>
      <c r="H523" s="27">
        <f>SUM(I523:J523)</f>
        <v>63</v>
      </c>
      <c r="I523" s="52">
        <v>19</v>
      </c>
      <c r="J523" s="53">
        <v>44</v>
      </c>
    </row>
    <row r="524" spans="2:10" ht="13.5" customHeight="1" x14ac:dyDescent="0.15">
      <c r="B524" s="21" t="s">
        <v>96</v>
      </c>
      <c r="C524" s="24">
        <f>SUM(D524:E524)</f>
        <v>71</v>
      </c>
      <c r="D524" s="52">
        <v>36</v>
      </c>
      <c r="E524" s="53">
        <v>35</v>
      </c>
      <c r="F524" s="4"/>
      <c r="G524" s="22" t="s">
        <v>99</v>
      </c>
      <c r="H524" s="28">
        <f>SUM(I524:J524)</f>
        <v>51</v>
      </c>
      <c r="I524" s="54">
        <v>15</v>
      </c>
      <c r="J524" s="55">
        <v>36</v>
      </c>
    </row>
    <row r="525" spans="2:10" ht="13.5" customHeight="1" x14ac:dyDescent="0.15">
      <c r="B525" s="22" t="s">
        <v>98</v>
      </c>
      <c r="C525" s="23">
        <f>SUM(D525:E525)</f>
        <v>63</v>
      </c>
      <c r="D525" s="54">
        <v>36</v>
      </c>
      <c r="E525" s="55">
        <v>27</v>
      </c>
      <c r="F525" s="4"/>
      <c r="G525" s="21" t="s">
        <v>179</v>
      </c>
      <c r="H525" s="24">
        <f>SUM(H526:H530)</f>
        <v>171</v>
      </c>
      <c r="I525" s="52">
        <f t="shared" ref="I525:J525" si="152">SUM(I526:I530)</f>
        <v>45</v>
      </c>
      <c r="J525" s="53">
        <f t="shared" si="152"/>
        <v>126</v>
      </c>
    </row>
    <row r="526" spans="2:10" ht="13.5" customHeight="1" x14ac:dyDescent="0.15">
      <c r="B526" s="21" t="s">
        <v>180</v>
      </c>
      <c r="C526" s="24">
        <f>SUM(C527:C531)</f>
        <v>400</v>
      </c>
      <c r="D526" s="52">
        <f t="shared" ref="D526:E526" si="153">SUM(D527:D531)</f>
        <v>207</v>
      </c>
      <c r="E526" s="53">
        <f t="shared" si="153"/>
        <v>193</v>
      </c>
      <c r="F526" s="4"/>
      <c r="G526" s="21" t="s">
        <v>181</v>
      </c>
      <c r="H526" s="27">
        <f>SUM(I526:J526)</f>
        <v>48</v>
      </c>
      <c r="I526" s="52">
        <v>13</v>
      </c>
      <c r="J526" s="53">
        <v>35</v>
      </c>
    </row>
    <row r="527" spans="2:10" ht="13.5" customHeight="1" x14ac:dyDescent="0.15">
      <c r="B527" s="21" t="s">
        <v>182</v>
      </c>
      <c r="C527" s="24">
        <f>SUM(D527:E527)</f>
        <v>77</v>
      </c>
      <c r="D527" s="52">
        <v>40</v>
      </c>
      <c r="E527" s="53">
        <v>37</v>
      </c>
      <c r="F527" s="4"/>
      <c r="G527" s="21" t="s">
        <v>105</v>
      </c>
      <c r="H527" s="27">
        <f>SUM(I527:J527)</f>
        <v>61</v>
      </c>
      <c r="I527" s="52">
        <v>16</v>
      </c>
      <c r="J527" s="53">
        <v>45</v>
      </c>
    </row>
    <row r="528" spans="2:10" ht="13.5" customHeight="1" x14ac:dyDescent="0.15">
      <c r="B528" s="21" t="s">
        <v>104</v>
      </c>
      <c r="C528" s="24">
        <f>SUM(D528:E528)</f>
        <v>75</v>
      </c>
      <c r="D528" s="52">
        <v>37</v>
      </c>
      <c r="E528" s="53">
        <v>38</v>
      </c>
      <c r="F528" s="4"/>
      <c r="G528" s="21" t="s">
        <v>107</v>
      </c>
      <c r="H528" s="27">
        <f>SUM(I528:J528)</f>
        <v>34</v>
      </c>
      <c r="I528" s="52">
        <v>10</v>
      </c>
      <c r="J528" s="53">
        <v>24</v>
      </c>
    </row>
    <row r="529" spans="2:10" ht="13.5" customHeight="1" x14ac:dyDescent="0.15">
      <c r="B529" s="21" t="s">
        <v>106</v>
      </c>
      <c r="C529" s="24">
        <f>SUM(D529:E529)</f>
        <v>81</v>
      </c>
      <c r="D529" s="52">
        <v>41</v>
      </c>
      <c r="E529" s="53">
        <v>40</v>
      </c>
      <c r="F529" s="4"/>
      <c r="G529" s="21" t="s">
        <v>109</v>
      </c>
      <c r="H529" s="27">
        <f>SUM(I529:J529)</f>
        <v>12</v>
      </c>
      <c r="I529" s="52">
        <v>2</v>
      </c>
      <c r="J529" s="53">
        <v>10</v>
      </c>
    </row>
    <row r="530" spans="2:10" ht="13.5" customHeight="1" x14ac:dyDescent="0.15">
      <c r="B530" s="21" t="s">
        <v>108</v>
      </c>
      <c r="C530" s="24">
        <f>SUM(D530:E530)</f>
        <v>89</v>
      </c>
      <c r="D530" s="52">
        <v>46</v>
      </c>
      <c r="E530" s="53">
        <v>43</v>
      </c>
      <c r="F530" s="4"/>
      <c r="G530" s="22" t="s">
        <v>111</v>
      </c>
      <c r="H530" s="28">
        <f>SUM(I530:J530)</f>
        <v>16</v>
      </c>
      <c r="I530" s="54">
        <v>4</v>
      </c>
      <c r="J530" s="55">
        <v>12</v>
      </c>
    </row>
    <row r="531" spans="2:10" ht="13.5" customHeight="1" x14ac:dyDescent="0.15">
      <c r="B531" s="22" t="s">
        <v>110</v>
      </c>
      <c r="C531" s="23">
        <f>SUM(D531:E531)</f>
        <v>78</v>
      </c>
      <c r="D531" s="54">
        <v>43</v>
      </c>
      <c r="E531" s="55">
        <v>35</v>
      </c>
      <c r="F531" s="4"/>
      <c r="G531" s="21" t="s">
        <v>183</v>
      </c>
      <c r="H531" s="24">
        <f>SUM(H532:H536)</f>
        <v>51</v>
      </c>
      <c r="I531" s="52">
        <f t="shared" ref="I531:J531" si="154">SUM(I532:I536)</f>
        <v>8</v>
      </c>
      <c r="J531" s="53">
        <f t="shared" si="154"/>
        <v>43</v>
      </c>
    </row>
    <row r="532" spans="2:10" ht="13.5" customHeight="1" x14ac:dyDescent="0.15">
      <c r="B532" s="21" t="s">
        <v>184</v>
      </c>
      <c r="C532" s="24">
        <f>SUM(C533:C537)</f>
        <v>392</v>
      </c>
      <c r="D532" s="52">
        <f t="shared" ref="D532:E532" si="155">SUM(D533:D537)</f>
        <v>188</v>
      </c>
      <c r="E532" s="53">
        <f t="shared" si="155"/>
        <v>204</v>
      </c>
      <c r="F532" s="4"/>
      <c r="G532" s="21" t="s">
        <v>185</v>
      </c>
      <c r="H532" s="27">
        <f t="shared" ref="H532:H538" si="156">SUM(I532:J532)</f>
        <v>24</v>
      </c>
      <c r="I532" s="52">
        <v>6</v>
      </c>
      <c r="J532" s="53">
        <v>18</v>
      </c>
    </row>
    <row r="533" spans="2:10" ht="13.5" customHeight="1" x14ac:dyDescent="0.15">
      <c r="B533" s="21" t="s">
        <v>186</v>
      </c>
      <c r="C533" s="24">
        <f>SUM(D533:E533)</f>
        <v>81</v>
      </c>
      <c r="D533" s="52">
        <v>35</v>
      </c>
      <c r="E533" s="53">
        <v>46</v>
      </c>
      <c r="F533" s="4"/>
      <c r="G533" s="21" t="s">
        <v>117</v>
      </c>
      <c r="H533" s="27">
        <f t="shared" si="156"/>
        <v>12</v>
      </c>
      <c r="I533" s="56">
        <v>0</v>
      </c>
      <c r="J533" s="53">
        <v>12</v>
      </c>
    </row>
    <row r="534" spans="2:10" ht="13.5" customHeight="1" x14ac:dyDescent="0.15">
      <c r="B534" s="21" t="s">
        <v>116</v>
      </c>
      <c r="C534" s="24">
        <f>SUM(D534:E534)</f>
        <v>82</v>
      </c>
      <c r="D534" s="52">
        <v>41</v>
      </c>
      <c r="E534" s="53">
        <v>41</v>
      </c>
      <c r="F534" s="4"/>
      <c r="G534" s="21" t="s">
        <v>119</v>
      </c>
      <c r="H534" s="27">
        <f t="shared" si="156"/>
        <v>7</v>
      </c>
      <c r="I534" s="56">
        <v>0</v>
      </c>
      <c r="J534" s="53">
        <v>7</v>
      </c>
    </row>
    <row r="535" spans="2:10" ht="13.5" customHeight="1" x14ac:dyDescent="0.15">
      <c r="B535" s="21" t="s">
        <v>118</v>
      </c>
      <c r="C535" s="24">
        <f>SUM(D535:E535)</f>
        <v>59</v>
      </c>
      <c r="D535" s="52">
        <v>32</v>
      </c>
      <c r="E535" s="53">
        <v>27</v>
      </c>
      <c r="F535" s="4"/>
      <c r="G535" s="21" t="s">
        <v>121</v>
      </c>
      <c r="H535" s="27">
        <f t="shared" si="156"/>
        <v>4</v>
      </c>
      <c r="I535" s="56">
        <v>0</v>
      </c>
      <c r="J535" s="53">
        <v>4</v>
      </c>
    </row>
    <row r="536" spans="2:10" ht="13.5" customHeight="1" x14ac:dyDescent="0.15">
      <c r="B536" s="21" t="s">
        <v>120</v>
      </c>
      <c r="C536" s="24">
        <f>SUM(D536:E536)</f>
        <v>83</v>
      </c>
      <c r="D536" s="52">
        <v>39</v>
      </c>
      <c r="E536" s="53">
        <v>44</v>
      </c>
      <c r="F536" s="4"/>
      <c r="G536" s="22" t="s">
        <v>123</v>
      </c>
      <c r="H536" s="28">
        <f t="shared" si="156"/>
        <v>4</v>
      </c>
      <c r="I536" s="54">
        <v>2</v>
      </c>
      <c r="J536" s="55">
        <v>2</v>
      </c>
    </row>
    <row r="537" spans="2:10" ht="13.5" customHeight="1" x14ac:dyDescent="0.15">
      <c r="B537" s="22" t="s">
        <v>122</v>
      </c>
      <c r="C537" s="23">
        <f>SUM(D537:E537)</f>
        <v>87</v>
      </c>
      <c r="D537" s="54">
        <v>41</v>
      </c>
      <c r="E537" s="55">
        <v>46</v>
      </c>
      <c r="F537" s="4"/>
      <c r="G537" s="20" t="s">
        <v>124</v>
      </c>
      <c r="H537" s="28">
        <f t="shared" si="156"/>
        <v>9</v>
      </c>
      <c r="I537" s="54">
        <v>3</v>
      </c>
      <c r="J537" s="55">
        <v>6</v>
      </c>
    </row>
    <row r="538" spans="2:10" ht="13.5" customHeight="1" x14ac:dyDescent="0.15">
      <c r="B538" s="3"/>
      <c r="C538" s="4"/>
      <c r="D538" s="4"/>
      <c r="E538" s="4"/>
      <c r="F538" s="4"/>
      <c r="G538" s="20" t="s">
        <v>125</v>
      </c>
      <c r="H538" s="28">
        <f t="shared" si="156"/>
        <v>1</v>
      </c>
      <c r="I538" s="54">
        <v>1</v>
      </c>
      <c r="J538" s="58">
        <v>0</v>
      </c>
    </row>
    <row r="539" spans="2:10" ht="12" customHeight="1" x14ac:dyDescent="0.15"/>
    <row r="540" spans="2:10" s="16" customFormat="1" ht="12" customHeight="1" x14ac:dyDescent="0.15">
      <c r="B540" s="15" t="s">
        <v>139</v>
      </c>
      <c r="F540" s="17"/>
      <c r="G540" s="15"/>
      <c r="H540" s="59" t="s">
        <v>187</v>
      </c>
      <c r="I540" s="59"/>
      <c r="J540" s="59"/>
    </row>
    <row r="541" spans="2:10" ht="6.75" customHeight="1" x14ac:dyDescent="0.15"/>
    <row r="542" spans="2:10" s="10" customFormat="1" ht="13.5" customHeight="1" x14ac:dyDescent="0.15">
      <c r="B542" s="60" t="s">
        <v>128</v>
      </c>
      <c r="C542" s="62" t="s">
        <v>0</v>
      </c>
      <c r="D542" s="62" t="s">
        <v>1</v>
      </c>
      <c r="E542" s="64" t="s">
        <v>2</v>
      </c>
      <c r="F542" s="9"/>
      <c r="G542" s="60" t="s">
        <v>128</v>
      </c>
      <c r="H542" s="62" t="s">
        <v>0</v>
      </c>
      <c r="I542" s="62" t="s">
        <v>1</v>
      </c>
      <c r="J542" s="64" t="s">
        <v>2</v>
      </c>
    </row>
    <row r="543" spans="2:10" s="10" customFormat="1" ht="13.5" customHeight="1" x14ac:dyDescent="0.15">
      <c r="B543" s="61"/>
      <c r="C543" s="63"/>
      <c r="D543" s="63"/>
      <c r="E543" s="65"/>
      <c r="F543" s="9"/>
      <c r="G543" s="61"/>
      <c r="H543" s="63"/>
      <c r="I543" s="63"/>
      <c r="J543" s="65"/>
    </row>
    <row r="544" spans="2:10" ht="13.5" customHeight="1" x14ac:dyDescent="0.15">
      <c r="B544" s="20" t="s">
        <v>3</v>
      </c>
      <c r="C544" s="23">
        <f>C545+C551+C557+C563+C569+C575+C581+C587+C593+C599+H544+H550+H556+H562+H568+H574+H580+H586+H592+H598+H604+H605</f>
        <v>5710</v>
      </c>
      <c r="D544" s="23">
        <f>D545+D551+D557+D563+D569+D575+D581+D587+D593+D599+I544+I550+I556+I562+I568+I574+I580+I586+I592+I598+I604+I605</f>
        <v>2652</v>
      </c>
      <c r="E544" s="31">
        <f>E545+E551+E557+E563+E569+E575+E581+E587+E593+E599+J544+J550+J556+J562+J568+J574+J580+J586+J592+J598+J604+J605</f>
        <v>3058</v>
      </c>
      <c r="F544" s="4"/>
      <c r="G544" s="21" t="s">
        <v>142</v>
      </c>
      <c r="H544" s="24">
        <f>SUM(H545:H549)</f>
        <v>301</v>
      </c>
      <c r="I544" s="24">
        <f>SUM(I545:I549)</f>
        <v>154</v>
      </c>
      <c r="J544" s="32">
        <f>SUM(J545:J549)</f>
        <v>147</v>
      </c>
    </row>
    <row r="545" spans="2:10" ht="13.5" customHeight="1" x14ac:dyDescent="0.15">
      <c r="B545" s="21" t="s">
        <v>143</v>
      </c>
      <c r="C545" s="24">
        <f>SUM(C546:C550)</f>
        <v>126</v>
      </c>
      <c r="D545" s="24">
        <f>SUM(D546:D550)</f>
        <v>58</v>
      </c>
      <c r="E545" s="32">
        <f>SUM(E546:E550)</f>
        <v>68</v>
      </c>
      <c r="F545" s="4"/>
      <c r="G545" s="21" t="s">
        <v>144</v>
      </c>
      <c r="H545" s="24">
        <f>SUM(I545:J545)</f>
        <v>60</v>
      </c>
      <c r="I545" s="52">
        <v>39</v>
      </c>
      <c r="J545" s="53">
        <v>21</v>
      </c>
    </row>
    <row r="546" spans="2:10" ht="13.5" customHeight="1" x14ac:dyDescent="0.15">
      <c r="B546" s="21" t="s">
        <v>145</v>
      </c>
      <c r="C546" s="24">
        <f>SUM(D546:E546)</f>
        <v>20</v>
      </c>
      <c r="D546" s="52">
        <v>5</v>
      </c>
      <c r="E546" s="53">
        <v>15</v>
      </c>
      <c r="F546" s="4"/>
      <c r="G546" s="21" t="s">
        <v>146</v>
      </c>
      <c r="H546" s="24">
        <f>SUM(I546:J546)</f>
        <v>77</v>
      </c>
      <c r="I546" s="52">
        <v>42</v>
      </c>
      <c r="J546" s="53">
        <v>35</v>
      </c>
    </row>
    <row r="547" spans="2:10" ht="13.5" customHeight="1" x14ac:dyDescent="0.15">
      <c r="B547" s="21" t="s">
        <v>8</v>
      </c>
      <c r="C547" s="24">
        <f>SUM(D547:E547)</f>
        <v>23</v>
      </c>
      <c r="D547" s="52">
        <v>13</v>
      </c>
      <c r="E547" s="53">
        <v>10</v>
      </c>
      <c r="F547" s="4"/>
      <c r="G547" s="21" t="s">
        <v>147</v>
      </c>
      <c r="H547" s="24">
        <f>SUM(I547:J547)</f>
        <v>61</v>
      </c>
      <c r="I547" s="52">
        <v>29</v>
      </c>
      <c r="J547" s="53">
        <v>32</v>
      </c>
    </row>
    <row r="548" spans="2:10" ht="13.5" customHeight="1" x14ac:dyDescent="0.15">
      <c r="B548" s="21" t="s">
        <v>10</v>
      </c>
      <c r="C548" s="24">
        <f>SUM(D548:E548)</f>
        <v>28</v>
      </c>
      <c r="D548" s="52">
        <v>17</v>
      </c>
      <c r="E548" s="53">
        <v>11</v>
      </c>
      <c r="F548" s="4"/>
      <c r="G548" s="21" t="s">
        <v>148</v>
      </c>
      <c r="H548" s="24">
        <f>SUM(I548:J548)</f>
        <v>63</v>
      </c>
      <c r="I548" s="52">
        <v>33</v>
      </c>
      <c r="J548" s="53">
        <v>30</v>
      </c>
    </row>
    <row r="549" spans="2:10" ht="13.5" customHeight="1" x14ac:dyDescent="0.15">
      <c r="B549" s="21" t="s">
        <v>12</v>
      </c>
      <c r="C549" s="24">
        <f>SUM(D549:E549)</f>
        <v>20</v>
      </c>
      <c r="D549" s="52">
        <v>7</v>
      </c>
      <c r="E549" s="53">
        <v>13</v>
      </c>
      <c r="F549" s="4"/>
      <c r="G549" s="22" t="s">
        <v>149</v>
      </c>
      <c r="H549" s="23">
        <f>SUM(I549:J549)</f>
        <v>40</v>
      </c>
      <c r="I549" s="54">
        <v>11</v>
      </c>
      <c r="J549" s="55">
        <v>29</v>
      </c>
    </row>
    <row r="550" spans="2:10" ht="13.5" customHeight="1" x14ac:dyDescent="0.15">
      <c r="B550" s="22" t="s">
        <v>14</v>
      </c>
      <c r="C550" s="23">
        <f>SUM(D550:E550)</f>
        <v>35</v>
      </c>
      <c r="D550" s="54">
        <v>16</v>
      </c>
      <c r="E550" s="55">
        <v>19</v>
      </c>
      <c r="F550" s="4"/>
      <c r="G550" s="21" t="s">
        <v>150</v>
      </c>
      <c r="H550" s="24">
        <f>SUM(H551:H555)</f>
        <v>405</v>
      </c>
      <c r="I550" s="52">
        <f t="shared" ref="I550:J550" si="157">SUM(I551:I555)</f>
        <v>207</v>
      </c>
      <c r="J550" s="53">
        <f t="shared" si="157"/>
        <v>198</v>
      </c>
    </row>
    <row r="551" spans="2:10" ht="13.5" customHeight="1" x14ac:dyDescent="0.15">
      <c r="B551" s="21" t="s">
        <v>151</v>
      </c>
      <c r="C551" s="24">
        <f>SUM(C552:C556)</f>
        <v>166</v>
      </c>
      <c r="D551" s="52">
        <f t="shared" ref="D551:E551" si="158">SUM(D552:D556)</f>
        <v>91</v>
      </c>
      <c r="E551" s="53">
        <f t="shared" si="158"/>
        <v>75</v>
      </c>
      <c r="F551" s="4"/>
      <c r="G551" s="21" t="s">
        <v>152</v>
      </c>
      <c r="H551" s="24">
        <f>SUM(I551:J551)</f>
        <v>71</v>
      </c>
      <c r="I551" s="52">
        <v>35</v>
      </c>
      <c r="J551" s="53">
        <v>36</v>
      </c>
    </row>
    <row r="552" spans="2:10" ht="13.5" customHeight="1" x14ac:dyDescent="0.15">
      <c r="B552" s="21" t="s">
        <v>153</v>
      </c>
      <c r="C552" s="24">
        <f>SUM(D552:E552)</f>
        <v>31</v>
      </c>
      <c r="D552" s="52">
        <v>21</v>
      </c>
      <c r="E552" s="53">
        <v>10</v>
      </c>
      <c r="F552" s="4"/>
      <c r="G552" s="21" t="s">
        <v>154</v>
      </c>
      <c r="H552" s="24">
        <f>SUM(I552:J552)</f>
        <v>84</v>
      </c>
      <c r="I552" s="52">
        <v>44</v>
      </c>
      <c r="J552" s="53">
        <v>40</v>
      </c>
    </row>
    <row r="553" spans="2:10" ht="13.5" customHeight="1" x14ac:dyDescent="0.15">
      <c r="B553" s="21" t="s">
        <v>20</v>
      </c>
      <c r="C553" s="24">
        <f>SUM(D553:E553)</f>
        <v>27</v>
      </c>
      <c r="D553" s="52">
        <v>16</v>
      </c>
      <c r="E553" s="53">
        <v>11</v>
      </c>
      <c r="F553" s="4"/>
      <c r="G553" s="21" t="s">
        <v>23</v>
      </c>
      <c r="H553" s="24">
        <f>SUM(I553:J553)</f>
        <v>68</v>
      </c>
      <c r="I553" s="52">
        <v>36</v>
      </c>
      <c r="J553" s="53">
        <v>32</v>
      </c>
    </row>
    <row r="554" spans="2:10" ht="13.5" customHeight="1" x14ac:dyDescent="0.15">
      <c r="B554" s="21" t="s">
        <v>22</v>
      </c>
      <c r="C554" s="24">
        <f>SUM(D554:E554)</f>
        <v>38</v>
      </c>
      <c r="D554" s="52">
        <v>18</v>
      </c>
      <c r="E554" s="53">
        <v>20</v>
      </c>
      <c r="F554" s="4"/>
      <c r="G554" s="21" t="s">
        <v>25</v>
      </c>
      <c r="H554" s="24">
        <f>SUM(I554:J554)</f>
        <v>83</v>
      </c>
      <c r="I554" s="52">
        <v>40</v>
      </c>
      <c r="J554" s="53">
        <v>43</v>
      </c>
    </row>
    <row r="555" spans="2:10" ht="13.5" customHeight="1" x14ac:dyDescent="0.15">
      <c r="B555" s="21" t="s">
        <v>24</v>
      </c>
      <c r="C555" s="24">
        <f>SUM(D555:E555)</f>
        <v>39</v>
      </c>
      <c r="D555" s="52">
        <v>20</v>
      </c>
      <c r="E555" s="53">
        <v>19</v>
      </c>
      <c r="F555" s="4"/>
      <c r="G555" s="22" t="s">
        <v>27</v>
      </c>
      <c r="H555" s="23">
        <f>SUM(I555:J555)</f>
        <v>99</v>
      </c>
      <c r="I555" s="54">
        <v>52</v>
      </c>
      <c r="J555" s="55">
        <v>47</v>
      </c>
    </row>
    <row r="556" spans="2:10" ht="13.5" customHeight="1" x14ac:dyDescent="0.15">
      <c r="B556" s="22" t="s">
        <v>26</v>
      </c>
      <c r="C556" s="23">
        <f>SUM(D556:E556)</f>
        <v>31</v>
      </c>
      <c r="D556" s="54">
        <v>16</v>
      </c>
      <c r="E556" s="55">
        <v>15</v>
      </c>
      <c r="F556" s="4"/>
      <c r="G556" s="21" t="s">
        <v>155</v>
      </c>
      <c r="H556" s="24">
        <f>SUM(H557:H561)</f>
        <v>502</v>
      </c>
      <c r="I556" s="52">
        <f t="shared" ref="I556:J556" si="159">SUM(I557:I561)</f>
        <v>228</v>
      </c>
      <c r="J556" s="53">
        <f t="shared" si="159"/>
        <v>274</v>
      </c>
    </row>
    <row r="557" spans="2:10" ht="13.5" customHeight="1" x14ac:dyDescent="0.15">
      <c r="B557" s="21" t="s">
        <v>156</v>
      </c>
      <c r="C557" s="24">
        <f>SUM(C558:C562)</f>
        <v>227</v>
      </c>
      <c r="D557" s="52">
        <f t="shared" ref="D557:E557" si="160">SUM(D558:D562)</f>
        <v>106</v>
      </c>
      <c r="E557" s="53">
        <f t="shared" si="160"/>
        <v>121</v>
      </c>
      <c r="F557" s="4"/>
      <c r="G557" s="21" t="s">
        <v>157</v>
      </c>
      <c r="H557" s="24">
        <f>SUM(I557:J557)</f>
        <v>92</v>
      </c>
      <c r="I557" s="52">
        <v>46</v>
      </c>
      <c r="J557" s="53">
        <v>46</v>
      </c>
    </row>
    <row r="558" spans="2:10" ht="13.5" customHeight="1" x14ac:dyDescent="0.15">
      <c r="B558" s="21" t="s">
        <v>158</v>
      </c>
      <c r="C558" s="24">
        <f>SUM(D558:E558)</f>
        <v>48</v>
      </c>
      <c r="D558" s="52">
        <v>23</v>
      </c>
      <c r="E558" s="53">
        <v>25</v>
      </c>
      <c r="F558" s="4"/>
      <c r="G558" s="21" t="s">
        <v>33</v>
      </c>
      <c r="H558" s="24">
        <f>SUM(I558:J558)</f>
        <v>101</v>
      </c>
      <c r="I558" s="52">
        <v>46</v>
      </c>
      <c r="J558" s="53">
        <v>55</v>
      </c>
    </row>
    <row r="559" spans="2:10" ht="13.5" customHeight="1" x14ac:dyDescent="0.15">
      <c r="B559" s="21" t="s">
        <v>32</v>
      </c>
      <c r="C559" s="24">
        <f>SUM(D559:E559)</f>
        <v>47</v>
      </c>
      <c r="D559" s="52">
        <v>21</v>
      </c>
      <c r="E559" s="53">
        <v>26</v>
      </c>
      <c r="F559" s="4"/>
      <c r="G559" s="21" t="s">
        <v>35</v>
      </c>
      <c r="H559" s="24">
        <f>SUM(I559:J559)</f>
        <v>98</v>
      </c>
      <c r="I559" s="52">
        <v>43</v>
      </c>
      <c r="J559" s="53">
        <v>55</v>
      </c>
    </row>
    <row r="560" spans="2:10" ht="13.5" customHeight="1" x14ac:dyDescent="0.15">
      <c r="B560" s="21" t="s">
        <v>34</v>
      </c>
      <c r="C560" s="24">
        <f>SUM(D560:E560)</f>
        <v>40</v>
      </c>
      <c r="D560" s="52">
        <v>19</v>
      </c>
      <c r="E560" s="53">
        <v>21</v>
      </c>
      <c r="F560" s="4"/>
      <c r="G560" s="21" t="s">
        <v>37</v>
      </c>
      <c r="H560" s="24">
        <f>SUM(I560:J560)</f>
        <v>104</v>
      </c>
      <c r="I560" s="52">
        <v>45</v>
      </c>
      <c r="J560" s="53">
        <v>59</v>
      </c>
    </row>
    <row r="561" spans="2:10" ht="13.5" customHeight="1" x14ac:dyDescent="0.15">
      <c r="B561" s="21" t="s">
        <v>36</v>
      </c>
      <c r="C561" s="24">
        <f>SUM(D561:E561)</f>
        <v>46</v>
      </c>
      <c r="D561" s="52">
        <v>27</v>
      </c>
      <c r="E561" s="53">
        <v>19</v>
      </c>
      <c r="F561" s="4"/>
      <c r="G561" s="22" t="s">
        <v>39</v>
      </c>
      <c r="H561" s="23">
        <f>SUM(I561:J561)</f>
        <v>107</v>
      </c>
      <c r="I561" s="54">
        <v>48</v>
      </c>
      <c r="J561" s="55">
        <v>59</v>
      </c>
    </row>
    <row r="562" spans="2:10" ht="13.5" customHeight="1" x14ac:dyDescent="0.15">
      <c r="B562" s="22" t="s">
        <v>38</v>
      </c>
      <c r="C562" s="23">
        <f>SUM(D562:E562)</f>
        <v>46</v>
      </c>
      <c r="D562" s="54">
        <v>16</v>
      </c>
      <c r="E562" s="55">
        <v>30</v>
      </c>
      <c r="F562" s="4"/>
      <c r="G562" s="21" t="s">
        <v>159</v>
      </c>
      <c r="H562" s="24">
        <f>SUM(H563:H567)</f>
        <v>560</v>
      </c>
      <c r="I562" s="52">
        <f t="shared" ref="I562:J562" si="161">SUM(I563:I567)</f>
        <v>269</v>
      </c>
      <c r="J562" s="53">
        <f t="shared" si="161"/>
        <v>291</v>
      </c>
    </row>
    <row r="563" spans="2:10" ht="13.5" customHeight="1" x14ac:dyDescent="0.15">
      <c r="B563" s="21" t="s">
        <v>160</v>
      </c>
      <c r="C563" s="24">
        <f>SUM(C564:C568)</f>
        <v>207</v>
      </c>
      <c r="D563" s="52">
        <f t="shared" ref="D563:E563" si="162">SUM(D564:D568)</f>
        <v>105</v>
      </c>
      <c r="E563" s="53">
        <f t="shared" si="162"/>
        <v>102</v>
      </c>
      <c r="F563" s="4"/>
      <c r="G563" s="21" t="s">
        <v>161</v>
      </c>
      <c r="H563" s="24">
        <f>SUM(I563:J563)</f>
        <v>115</v>
      </c>
      <c r="I563" s="52">
        <v>53</v>
      </c>
      <c r="J563" s="53">
        <v>62</v>
      </c>
    </row>
    <row r="564" spans="2:10" ht="13.5" customHeight="1" x14ac:dyDescent="0.15">
      <c r="B564" s="21" t="s">
        <v>162</v>
      </c>
      <c r="C564" s="24">
        <f>SUM(D564:E564)</f>
        <v>47</v>
      </c>
      <c r="D564" s="52">
        <v>21</v>
      </c>
      <c r="E564" s="53">
        <v>26</v>
      </c>
      <c r="F564" s="4"/>
      <c r="G564" s="21" t="s">
        <v>45</v>
      </c>
      <c r="H564" s="24">
        <f>SUM(I564:J564)</f>
        <v>98</v>
      </c>
      <c r="I564" s="52">
        <v>41</v>
      </c>
      <c r="J564" s="53">
        <v>57</v>
      </c>
    </row>
    <row r="565" spans="2:10" ht="13.5" customHeight="1" x14ac:dyDescent="0.15">
      <c r="B565" s="21" t="s">
        <v>44</v>
      </c>
      <c r="C565" s="24">
        <f>SUM(D565:E565)</f>
        <v>47</v>
      </c>
      <c r="D565" s="52">
        <v>23</v>
      </c>
      <c r="E565" s="53">
        <v>24</v>
      </c>
      <c r="F565" s="4"/>
      <c r="G565" s="21" t="s">
        <v>47</v>
      </c>
      <c r="H565" s="24">
        <f>SUM(I565:J565)</f>
        <v>109</v>
      </c>
      <c r="I565" s="52">
        <v>54</v>
      </c>
      <c r="J565" s="53">
        <v>55</v>
      </c>
    </row>
    <row r="566" spans="2:10" ht="13.5" customHeight="1" x14ac:dyDescent="0.15">
      <c r="B566" s="21" t="s">
        <v>46</v>
      </c>
      <c r="C566" s="24">
        <f>SUM(D566:E566)</f>
        <v>49</v>
      </c>
      <c r="D566" s="52">
        <v>25</v>
      </c>
      <c r="E566" s="53">
        <v>24</v>
      </c>
      <c r="F566" s="4"/>
      <c r="G566" s="21" t="s">
        <v>49</v>
      </c>
      <c r="H566" s="24">
        <f>SUM(I566:J566)</f>
        <v>118</v>
      </c>
      <c r="I566" s="52">
        <v>57</v>
      </c>
      <c r="J566" s="53">
        <v>61</v>
      </c>
    </row>
    <row r="567" spans="2:10" ht="13.5" customHeight="1" x14ac:dyDescent="0.15">
      <c r="B567" s="21" t="s">
        <v>48</v>
      </c>
      <c r="C567" s="24">
        <f>SUM(D567:E567)</f>
        <v>39</v>
      </c>
      <c r="D567" s="52">
        <v>20</v>
      </c>
      <c r="E567" s="53">
        <v>19</v>
      </c>
      <c r="F567" s="4"/>
      <c r="G567" s="22" t="s">
        <v>51</v>
      </c>
      <c r="H567" s="23">
        <f>SUM(I567:J567)</f>
        <v>120</v>
      </c>
      <c r="I567" s="54">
        <v>64</v>
      </c>
      <c r="J567" s="55">
        <v>56</v>
      </c>
    </row>
    <row r="568" spans="2:10" ht="13.5" customHeight="1" x14ac:dyDescent="0.15">
      <c r="B568" s="22" t="s">
        <v>50</v>
      </c>
      <c r="C568" s="23">
        <f>SUM(D568:E568)</f>
        <v>25</v>
      </c>
      <c r="D568" s="54">
        <v>16</v>
      </c>
      <c r="E568" s="55">
        <v>9</v>
      </c>
      <c r="F568" s="4"/>
      <c r="G568" s="21" t="s">
        <v>163</v>
      </c>
      <c r="H568" s="24">
        <f>SUM(H569:H573)</f>
        <v>532</v>
      </c>
      <c r="I568" s="52">
        <f t="shared" ref="I568:J568" si="163">SUM(I569:I573)</f>
        <v>265</v>
      </c>
      <c r="J568" s="53">
        <f t="shared" si="163"/>
        <v>267</v>
      </c>
    </row>
    <row r="569" spans="2:10" ht="13.5" customHeight="1" x14ac:dyDescent="0.15">
      <c r="B569" s="21" t="s">
        <v>164</v>
      </c>
      <c r="C569" s="24">
        <f>SUM(C570:C574)</f>
        <v>133</v>
      </c>
      <c r="D569" s="52">
        <f t="shared" ref="D569:E569" si="164">SUM(D570:D574)</f>
        <v>69</v>
      </c>
      <c r="E569" s="53">
        <f t="shared" si="164"/>
        <v>64</v>
      </c>
      <c r="F569" s="4"/>
      <c r="G569" s="21" t="s">
        <v>165</v>
      </c>
      <c r="H569" s="24">
        <f>SUM(I569:J569)</f>
        <v>131</v>
      </c>
      <c r="I569" s="52">
        <v>67</v>
      </c>
      <c r="J569" s="53">
        <v>64</v>
      </c>
    </row>
    <row r="570" spans="2:10" ht="13.5" customHeight="1" x14ac:dyDescent="0.15">
      <c r="B570" s="21" t="s">
        <v>166</v>
      </c>
      <c r="C570" s="24">
        <f>SUM(D570:E570)</f>
        <v>30</v>
      </c>
      <c r="D570" s="52">
        <v>18</v>
      </c>
      <c r="E570" s="53">
        <v>12</v>
      </c>
      <c r="F570" s="4"/>
      <c r="G570" s="21" t="s">
        <v>57</v>
      </c>
      <c r="H570" s="24">
        <f>SUM(I570:J570)</f>
        <v>111</v>
      </c>
      <c r="I570" s="52">
        <v>62</v>
      </c>
      <c r="J570" s="53">
        <v>49</v>
      </c>
    </row>
    <row r="571" spans="2:10" ht="13.5" customHeight="1" x14ac:dyDescent="0.15">
      <c r="B571" s="21" t="s">
        <v>56</v>
      </c>
      <c r="C571" s="24">
        <f>SUM(D571:E571)</f>
        <v>27</v>
      </c>
      <c r="D571" s="52">
        <v>12</v>
      </c>
      <c r="E571" s="53">
        <v>15</v>
      </c>
      <c r="F571" s="4"/>
      <c r="G571" s="21" t="s">
        <v>59</v>
      </c>
      <c r="H571" s="24">
        <f>SUM(I571:J571)</f>
        <v>115</v>
      </c>
      <c r="I571" s="52">
        <v>57</v>
      </c>
      <c r="J571" s="53">
        <v>58</v>
      </c>
    </row>
    <row r="572" spans="2:10" ht="13.5" customHeight="1" x14ac:dyDescent="0.15">
      <c r="B572" s="21" t="s">
        <v>58</v>
      </c>
      <c r="C572" s="24">
        <f>SUM(D572:E572)</f>
        <v>20</v>
      </c>
      <c r="D572" s="52">
        <v>12</v>
      </c>
      <c r="E572" s="53">
        <v>8</v>
      </c>
      <c r="F572" s="4"/>
      <c r="G572" s="21" t="s">
        <v>61</v>
      </c>
      <c r="H572" s="24">
        <f>SUM(I572:J572)</f>
        <v>119</v>
      </c>
      <c r="I572" s="52">
        <v>50</v>
      </c>
      <c r="J572" s="53">
        <v>69</v>
      </c>
    </row>
    <row r="573" spans="2:10" ht="13.5" customHeight="1" x14ac:dyDescent="0.15">
      <c r="B573" s="21" t="s">
        <v>60</v>
      </c>
      <c r="C573" s="24">
        <f>SUM(D573:E573)</f>
        <v>27</v>
      </c>
      <c r="D573" s="52">
        <v>13</v>
      </c>
      <c r="E573" s="53">
        <v>14</v>
      </c>
      <c r="F573" s="4"/>
      <c r="G573" s="22" t="s">
        <v>63</v>
      </c>
      <c r="H573" s="23">
        <f>SUM(I573:J573)</f>
        <v>56</v>
      </c>
      <c r="I573" s="54">
        <v>29</v>
      </c>
      <c r="J573" s="55">
        <v>27</v>
      </c>
    </row>
    <row r="574" spans="2:10" ht="13.5" customHeight="1" x14ac:dyDescent="0.15">
      <c r="B574" s="22" t="s">
        <v>62</v>
      </c>
      <c r="C574" s="23">
        <f>SUM(D574:E574)</f>
        <v>29</v>
      </c>
      <c r="D574" s="54">
        <v>14</v>
      </c>
      <c r="E574" s="55">
        <v>15</v>
      </c>
      <c r="F574" s="4"/>
      <c r="G574" s="21" t="s">
        <v>167</v>
      </c>
      <c r="H574" s="24">
        <f>SUM(H575:H579)</f>
        <v>380</v>
      </c>
      <c r="I574" s="52">
        <f t="shared" ref="I574:J574" si="165">SUM(I575:I579)</f>
        <v>147</v>
      </c>
      <c r="J574" s="53">
        <f t="shared" si="165"/>
        <v>233</v>
      </c>
    </row>
    <row r="575" spans="2:10" ht="13.5" customHeight="1" x14ac:dyDescent="0.15">
      <c r="B575" s="21" t="s">
        <v>168</v>
      </c>
      <c r="C575" s="24">
        <f>SUM(C576:C580)</f>
        <v>168</v>
      </c>
      <c r="D575" s="52">
        <f t="shared" ref="D575:E575" si="166">SUM(D576:D580)</f>
        <v>99</v>
      </c>
      <c r="E575" s="53">
        <f t="shared" si="166"/>
        <v>69</v>
      </c>
      <c r="F575" s="4"/>
      <c r="G575" s="21" t="s">
        <v>169</v>
      </c>
      <c r="H575" s="24">
        <f>SUM(I575:J575)</f>
        <v>66</v>
      </c>
      <c r="I575" s="52">
        <v>31</v>
      </c>
      <c r="J575" s="53">
        <v>35</v>
      </c>
    </row>
    <row r="576" spans="2:10" ht="13.5" customHeight="1" x14ac:dyDescent="0.15">
      <c r="B576" s="21" t="s">
        <v>170</v>
      </c>
      <c r="C576" s="24">
        <f>SUM(D576:E576)</f>
        <v>28</v>
      </c>
      <c r="D576" s="52">
        <v>19</v>
      </c>
      <c r="E576" s="53">
        <v>9</v>
      </c>
      <c r="F576" s="4"/>
      <c r="G576" s="21" t="s">
        <v>69</v>
      </c>
      <c r="H576" s="24">
        <f>SUM(I576:J576)</f>
        <v>81</v>
      </c>
      <c r="I576" s="52">
        <v>32</v>
      </c>
      <c r="J576" s="53">
        <v>49</v>
      </c>
    </row>
    <row r="577" spans="2:10" ht="13.5" customHeight="1" x14ac:dyDescent="0.15">
      <c r="B577" s="21" t="s">
        <v>68</v>
      </c>
      <c r="C577" s="24">
        <f>SUM(D577:E577)</f>
        <v>32</v>
      </c>
      <c r="D577" s="52">
        <v>16</v>
      </c>
      <c r="E577" s="53">
        <v>16</v>
      </c>
      <c r="F577" s="4"/>
      <c r="G577" s="21" t="s">
        <v>71</v>
      </c>
      <c r="H577" s="24">
        <f>SUM(I577:J577)</f>
        <v>76</v>
      </c>
      <c r="I577" s="52">
        <v>29</v>
      </c>
      <c r="J577" s="53">
        <v>47</v>
      </c>
    </row>
    <row r="578" spans="2:10" ht="13.5" customHeight="1" x14ac:dyDescent="0.15">
      <c r="B578" s="21" t="s">
        <v>70</v>
      </c>
      <c r="C578" s="24">
        <f>SUM(D578:E578)</f>
        <v>40</v>
      </c>
      <c r="D578" s="52">
        <v>23</v>
      </c>
      <c r="E578" s="53">
        <v>17</v>
      </c>
      <c r="F578" s="4"/>
      <c r="G578" s="21" t="s">
        <v>73</v>
      </c>
      <c r="H578" s="24">
        <f>SUM(I578:J578)</f>
        <v>80</v>
      </c>
      <c r="I578" s="52">
        <v>29</v>
      </c>
      <c r="J578" s="53">
        <v>51</v>
      </c>
    </row>
    <row r="579" spans="2:10" ht="13.5" customHeight="1" x14ac:dyDescent="0.15">
      <c r="B579" s="21" t="s">
        <v>72</v>
      </c>
      <c r="C579" s="24">
        <f>SUM(D579:E579)</f>
        <v>29</v>
      </c>
      <c r="D579" s="52">
        <v>17</v>
      </c>
      <c r="E579" s="53">
        <v>12</v>
      </c>
      <c r="F579" s="4"/>
      <c r="G579" s="22" t="s">
        <v>75</v>
      </c>
      <c r="H579" s="23">
        <f>SUM(I579:J579)</f>
        <v>77</v>
      </c>
      <c r="I579" s="54">
        <v>26</v>
      </c>
      <c r="J579" s="55">
        <v>51</v>
      </c>
    </row>
    <row r="580" spans="2:10" ht="13.5" customHeight="1" x14ac:dyDescent="0.15">
      <c r="B580" s="22" t="s">
        <v>74</v>
      </c>
      <c r="C580" s="23">
        <f>SUM(D580:E580)</f>
        <v>39</v>
      </c>
      <c r="D580" s="54">
        <v>24</v>
      </c>
      <c r="E580" s="55">
        <v>15</v>
      </c>
      <c r="F580" s="4"/>
      <c r="G580" s="21" t="s">
        <v>171</v>
      </c>
      <c r="H580" s="24">
        <f>SUM(H581:H585)</f>
        <v>355</v>
      </c>
      <c r="I580" s="52">
        <f t="shared" ref="I580:J580" si="167">SUM(I581:I585)</f>
        <v>140</v>
      </c>
      <c r="J580" s="53">
        <f t="shared" si="167"/>
        <v>215</v>
      </c>
    </row>
    <row r="581" spans="2:10" ht="13.5" customHeight="1" x14ac:dyDescent="0.15">
      <c r="B581" s="21" t="s">
        <v>172</v>
      </c>
      <c r="C581" s="24">
        <f>SUM(C582:C586)</f>
        <v>201</v>
      </c>
      <c r="D581" s="52">
        <f t="shared" ref="D581:E581" si="168">SUM(D582:D586)</f>
        <v>98</v>
      </c>
      <c r="E581" s="53">
        <f t="shared" si="168"/>
        <v>103</v>
      </c>
      <c r="F581" s="4"/>
      <c r="G581" s="21" t="s">
        <v>173</v>
      </c>
      <c r="H581" s="24">
        <f>SUM(I581:J581)</f>
        <v>63</v>
      </c>
      <c r="I581" s="52">
        <v>22</v>
      </c>
      <c r="J581" s="53">
        <v>41</v>
      </c>
    </row>
    <row r="582" spans="2:10" ht="13.5" customHeight="1" x14ac:dyDescent="0.15">
      <c r="B582" s="21" t="s">
        <v>174</v>
      </c>
      <c r="C582" s="24">
        <f>SUM(D582:E582)</f>
        <v>39</v>
      </c>
      <c r="D582" s="52">
        <v>23</v>
      </c>
      <c r="E582" s="53">
        <v>16</v>
      </c>
      <c r="F582" s="4"/>
      <c r="G582" s="21" t="s">
        <v>81</v>
      </c>
      <c r="H582" s="24">
        <f>SUM(I582:J582)</f>
        <v>70</v>
      </c>
      <c r="I582" s="52">
        <v>30</v>
      </c>
      <c r="J582" s="53">
        <v>40</v>
      </c>
    </row>
    <row r="583" spans="2:10" ht="13.5" customHeight="1" x14ac:dyDescent="0.15">
      <c r="B583" s="21" t="s">
        <v>80</v>
      </c>
      <c r="C583" s="24">
        <f>SUM(D583:E583)</f>
        <v>28</v>
      </c>
      <c r="D583" s="52">
        <v>13</v>
      </c>
      <c r="E583" s="53">
        <v>15</v>
      </c>
      <c r="F583" s="4"/>
      <c r="G583" s="21" t="s">
        <v>83</v>
      </c>
      <c r="H583" s="24">
        <f>SUM(I583:J583)</f>
        <v>82</v>
      </c>
      <c r="I583" s="52">
        <v>34</v>
      </c>
      <c r="J583" s="53">
        <v>48</v>
      </c>
    </row>
    <row r="584" spans="2:10" ht="13.5" customHeight="1" x14ac:dyDescent="0.15">
      <c r="B584" s="21" t="s">
        <v>82</v>
      </c>
      <c r="C584" s="24">
        <f>SUM(D584:E584)</f>
        <v>52</v>
      </c>
      <c r="D584" s="52">
        <v>28</v>
      </c>
      <c r="E584" s="53">
        <v>24</v>
      </c>
      <c r="F584" s="4"/>
      <c r="G584" s="21" t="s">
        <v>85</v>
      </c>
      <c r="H584" s="24">
        <f>SUM(I584:J584)</f>
        <v>71</v>
      </c>
      <c r="I584" s="52">
        <v>29</v>
      </c>
      <c r="J584" s="53">
        <v>42</v>
      </c>
    </row>
    <row r="585" spans="2:10" ht="13.5" customHeight="1" x14ac:dyDescent="0.15">
      <c r="B585" s="21" t="s">
        <v>84</v>
      </c>
      <c r="C585" s="24">
        <f>SUM(D585:E585)</f>
        <v>38</v>
      </c>
      <c r="D585" s="52">
        <v>14</v>
      </c>
      <c r="E585" s="53">
        <v>24</v>
      </c>
      <c r="F585" s="4"/>
      <c r="G585" s="22" t="s">
        <v>87</v>
      </c>
      <c r="H585" s="23">
        <f>SUM(I585:J585)</f>
        <v>69</v>
      </c>
      <c r="I585" s="54">
        <v>25</v>
      </c>
      <c r="J585" s="55">
        <v>44</v>
      </c>
    </row>
    <row r="586" spans="2:10" ht="13.5" customHeight="1" x14ac:dyDescent="0.15">
      <c r="B586" s="22" t="s">
        <v>86</v>
      </c>
      <c r="C586" s="23">
        <f>SUM(D586:E586)</f>
        <v>44</v>
      </c>
      <c r="D586" s="54">
        <v>20</v>
      </c>
      <c r="E586" s="55">
        <v>24</v>
      </c>
      <c r="F586" s="4"/>
      <c r="G586" s="21" t="s">
        <v>175</v>
      </c>
      <c r="H586" s="24">
        <f>SUM(H587:H591)</f>
        <v>302</v>
      </c>
      <c r="I586" s="52">
        <f t="shared" ref="I586:J586" si="169">SUM(I587:I591)</f>
        <v>94</v>
      </c>
      <c r="J586" s="53">
        <f t="shared" si="169"/>
        <v>208</v>
      </c>
    </row>
    <row r="587" spans="2:10" ht="13.5" customHeight="1" x14ac:dyDescent="0.15">
      <c r="B587" s="21" t="s">
        <v>176</v>
      </c>
      <c r="C587" s="24">
        <f>SUM(C588:C592)</f>
        <v>304</v>
      </c>
      <c r="D587" s="52">
        <f t="shared" ref="D587:E587" si="170">SUM(D588:D592)</f>
        <v>159</v>
      </c>
      <c r="E587" s="53">
        <f t="shared" si="170"/>
        <v>145</v>
      </c>
      <c r="F587" s="4"/>
      <c r="G587" s="21" t="s">
        <v>177</v>
      </c>
      <c r="H587" s="27">
        <f>SUM(I587:J587)</f>
        <v>78</v>
      </c>
      <c r="I587" s="52">
        <v>22</v>
      </c>
      <c r="J587" s="53">
        <v>56</v>
      </c>
    </row>
    <row r="588" spans="2:10" ht="13.5" customHeight="1" x14ac:dyDescent="0.15">
      <c r="B588" s="21" t="s">
        <v>178</v>
      </c>
      <c r="C588" s="24">
        <f>SUM(D588:E588)</f>
        <v>55</v>
      </c>
      <c r="D588" s="52">
        <v>29</v>
      </c>
      <c r="E588" s="53">
        <v>26</v>
      </c>
      <c r="F588" s="4"/>
      <c r="G588" s="21" t="s">
        <v>93</v>
      </c>
      <c r="H588" s="27">
        <f>SUM(I588:J588)</f>
        <v>48</v>
      </c>
      <c r="I588" s="52">
        <v>18</v>
      </c>
      <c r="J588" s="53">
        <v>30</v>
      </c>
    </row>
    <row r="589" spans="2:10" ht="13.5" customHeight="1" x14ac:dyDescent="0.15">
      <c r="B589" s="21" t="s">
        <v>92</v>
      </c>
      <c r="C589" s="24">
        <f>SUM(D589:E589)</f>
        <v>61</v>
      </c>
      <c r="D589" s="52">
        <v>31</v>
      </c>
      <c r="E589" s="53">
        <v>30</v>
      </c>
      <c r="F589" s="4"/>
      <c r="G589" s="21" t="s">
        <v>95</v>
      </c>
      <c r="H589" s="27">
        <f>SUM(I589:J589)</f>
        <v>68</v>
      </c>
      <c r="I589" s="52">
        <v>23</v>
      </c>
      <c r="J589" s="53">
        <v>45</v>
      </c>
    </row>
    <row r="590" spans="2:10" ht="13.5" customHeight="1" x14ac:dyDescent="0.15">
      <c r="B590" s="21" t="s">
        <v>94</v>
      </c>
      <c r="C590" s="24">
        <f>SUM(D590:E590)</f>
        <v>59</v>
      </c>
      <c r="D590" s="52">
        <v>30</v>
      </c>
      <c r="E590" s="53">
        <v>29</v>
      </c>
      <c r="F590" s="4"/>
      <c r="G590" s="21" t="s">
        <v>97</v>
      </c>
      <c r="H590" s="27">
        <f>SUM(I590:J590)</f>
        <v>61</v>
      </c>
      <c r="I590" s="52">
        <v>19</v>
      </c>
      <c r="J590" s="53">
        <v>42</v>
      </c>
    </row>
    <row r="591" spans="2:10" ht="13.5" customHeight="1" x14ac:dyDescent="0.15">
      <c r="B591" s="21" t="s">
        <v>96</v>
      </c>
      <c r="C591" s="24">
        <f>SUM(D591:E591)</f>
        <v>56</v>
      </c>
      <c r="D591" s="52">
        <v>30</v>
      </c>
      <c r="E591" s="53">
        <v>26</v>
      </c>
      <c r="F591" s="4"/>
      <c r="G591" s="22" t="s">
        <v>99</v>
      </c>
      <c r="H591" s="28">
        <f>SUM(I591:J591)</f>
        <v>47</v>
      </c>
      <c r="I591" s="54">
        <v>12</v>
      </c>
      <c r="J591" s="55">
        <v>35</v>
      </c>
    </row>
    <row r="592" spans="2:10" ht="13.5" customHeight="1" x14ac:dyDescent="0.15">
      <c r="B592" s="22" t="s">
        <v>98</v>
      </c>
      <c r="C592" s="23">
        <f>SUM(D592:E592)</f>
        <v>73</v>
      </c>
      <c r="D592" s="54">
        <v>39</v>
      </c>
      <c r="E592" s="55">
        <v>34</v>
      </c>
      <c r="F592" s="4"/>
      <c r="G592" s="21" t="s">
        <v>179</v>
      </c>
      <c r="H592" s="24">
        <f>SUM(H593:H597)</f>
        <v>145</v>
      </c>
      <c r="I592" s="52">
        <f t="shared" ref="I592:J592" si="171">SUM(I593:I597)</f>
        <v>34</v>
      </c>
      <c r="J592" s="53">
        <f t="shared" si="171"/>
        <v>111</v>
      </c>
    </row>
    <row r="593" spans="2:10" ht="13.5" customHeight="1" x14ac:dyDescent="0.15">
      <c r="B593" s="21" t="s">
        <v>180</v>
      </c>
      <c r="C593" s="24">
        <f>SUM(C594:C598)</f>
        <v>294</v>
      </c>
      <c r="D593" s="52">
        <f t="shared" ref="D593:E593" si="172">SUM(D594:D598)</f>
        <v>150</v>
      </c>
      <c r="E593" s="53">
        <f t="shared" si="172"/>
        <v>144</v>
      </c>
      <c r="F593" s="4"/>
      <c r="G593" s="21" t="s">
        <v>181</v>
      </c>
      <c r="H593" s="27">
        <f>SUM(I593:J593)</f>
        <v>48</v>
      </c>
      <c r="I593" s="52">
        <v>11</v>
      </c>
      <c r="J593" s="53">
        <v>37</v>
      </c>
    </row>
    <row r="594" spans="2:10" ht="13.5" customHeight="1" x14ac:dyDescent="0.15">
      <c r="B594" s="21" t="s">
        <v>182</v>
      </c>
      <c r="C594" s="24">
        <f>SUM(D594:E594)</f>
        <v>54</v>
      </c>
      <c r="D594" s="52">
        <v>28</v>
      </c>
      <c r="E594" s="53">
        <v>26</v>
      </c>
      <c r="F594" s="4"/>
      <c r="G594" s="21" t="s">
        <v>105</v>
      </c>
      <c r="H594" s="27">
        <f>SUM(I594:J594)</f>
        <v>35</v>
      </c>
      <c r="I594" s="52">
        <v>7</v>
      </c>
      <c r="J594" s="53">
        <v>28</v>
      </c>
    </row>
    <row r="595" spans="2:10" ht="13.5" customHeight="1" x14ac:dyDescent="0.15">
      <c r="B595" s="21" t="s">
        <v>104</v>
      </c>
      <c r="C595" s="24">
        <f>SUM(D595:E595)</f>
        <v>56</v>
      </c>
      <c r="D595" s="52">
        <v>26</v>
      </c>
      <c r="E595" s="53">
        <v>30</v>
      </c>
      <c r="F595" s="4"/>
      <c r="G595" s="21" t="s">
        <v>107</v>
      </c>
      <c r="H595" s="27">
        <f>SUM(I595:J595)</f>
        <v>30</v>
      </c>
      <c r="I595" s="52">
        <v>8</v>
      </c>
      <c r="J595" s="53">
        <v>22</v>
      </c>
    </row>
    <row r="596" spans="2:10" ht="13.5" customHeight="1" x14ac:dyDescent="0.15">
      <c r="B596" s="21" t="s">
        <v>106</v>
      </c>
      <c r="C596" s="24">
        <f>SUM(D596:E596)</f>
        <v>63</v>
      </c>
      <c r="D596" s="52">
        <v>34</v>
      </c>
      <c r="E596" s="53">
        <v>29</v>
      </c>
      <c r="F596" s="4"/>
      <c r="G596" s="21" t="s">
        <v>109</v>
      </c>
      <c r="H596" s="27">
        <f>SUM(I596:J596)</f>
        <v>16</v>
      </c>
      <c r="I596" s="52">
        <v>4</v>
      </c>
      <c r="J596" s="53">
        <v>12</v>
      </c>
    </row>
    <row r="597" spans="2:10" ht="13.5" customHeight="1" x14ac:dyDescent="0.15">
      <c r="B597" s="21" t="s">
        <v>108</v>
      </c>
      <c r="C597" s="24">
        <f>SUM(D597:E597)</f>
        <v>60</v>
      </c>
      <c r="D597" s="52">
        <v>32</v>
      </c>
      <c r="E597" s="53">
        <v>28</v>
      </c>
      <c r="F597" s="4"/>
      <c r="G597" s="22" t="s">
        <v>111</v>
      </c>
      <c r="H597" s="28">
        <f>SUM(I597:J597)</f>
        <v>16</v>
      </c>
      <c r="I597" s="54">
        <v>4</v>
      </c>
      <c r="J597" s="55">
        <v>12</v>
      </c>
    </row>
    <row r="598" spans="2:10" ht="13.5" customHeight="1" x14ac:dyDescent="0.15">
      <c r="B598" s="22" t="s">
        <v>110</v>
      </c>
      <c r="C598" s="23">
        <f>SUM(D598:E598)</f>
        <v>61</v>
      </c>
      <c r="D598" s="54">
        <v>30</v>
      </c>
      <c r="E598" s="55">
        <v>31</v>
      </c>
      <c r="F598" s="4"/>
      <c r="G598" s="21" t="s">
        <v>183</v>
      </c>
      <c r="H598" s="24">
        <f>SUM(H599:H603)</f>
        <v>33</v>
      </c>
      <c r="I598" s="52">
        <f t="shared" ref="I598:J598" si="173">SUM(I599:I603)</f>
        <v>3</v>
      </c>
      <c r="J598" s="53">
        <f t="shared" si="173"/>
        <v>30</v>
      </c>
    </row>
    <row r="599" spans="2:10" ht="13.5" customHeight="1" x14ac:dyDescent="0.15">
      <c r="B599" s="21" t="s">
        <v>184</v>
      </c>
      <c r="C599" s="24">
        <f>SUM(C600:C604)</f>
        <v>365</v>
      </c>
      <c r="D599" s="52">
        <f t="shared" ref="D599:E599" si="174">SUM(D600:D604)</f>
        <v>176</v>
      </c>
      <c r="E599" s="53">
        <f t="shared" si="174"/>
        <v>189</v>
      </c>
      <c r="F599" s="4"/>
      <c r="G599" s="21" t="s">
        <v>185</v>
      </c>
      <c r="H599" s="27">
        <f t="shared" ref="H599:H605" si="175">SUM(I599:J599)</f>
        <v>14</v>
      </c>
      <c r="I599" s="52">
        <v>2</v>
      </c>
      <c r="J599" s="53">
        <v>12</v>
      </c>
    </row>
    <row r="600" spans="2:10" ht="13.5" customHeight="1" x14ac:dyDescent="0.15">
      <c r="B600" s="21" t="s">
        <v>186</v>
      </c>
      <c r="C600" s="24">
        <f>SUM(D600:E600)</f>
        <v>81</v>
      </c>
      <c r="D600" s="52">
        <v>40</v>
      </c>
      <c r="E600" s="53">
        <v>41</v>
      </c>
      <c r="F600" s="4"/>
      <c r="G600" s="21" t="s">
        <v>117</v>
      </c>
      <c r="H600" s="27">
        <f t="shared" si="175"/>
        <v>9</v>
      </c>
      <c r="I600" s="52">
        <v>1</v>
      </c>
      <c r="J600" s="53">
        <v>8</v>
      </c>
    </row>
    <row r="601" spans="2:10" ht="13.5" customHeight="1" x14ac:dyDescent="0.15">
      <c r="B601" s="21" t="s">
        <v>116</v>
      </c>
      <c r="C601" s="24">
        <f>SUM(D601:E601)</f>
        <v>70</v>
      </c>
      <c r="D601" s="52">
        <v>33</v>
      </c>
      <c r="E601" s="53">
        <v>37</v>
      </c>
      <c r="F601" s="4"/>
      <c r="G601" s="21" t="s">
        <v>119</v>
      </c>
      <c r="H601" s="27">
        <f t="shared" si="175"/>
        <v>6</v>
      </c>
      <c r="I601" s="56">
        <v>0</v>
      </c>
      <c r="J601" s="53">
        <v>6</v>
      </c>
    </row>
    <row r="602" spans="2:10" ht="13.5" customHeight="1" x14ac:dyDescent="0.15">
      <c r="B602" s="21" t="s">
        <v>118</v>
      </c>
      <c r="C602" s="24">
        <f>SUM(D602:E602)</f>
        <v>79</v>
      </c>
      <c r="D602" s="52">
        <v>37</v>
      </c>
      <c r="E602" s="53">
        <v>42</v>
      </c>
      <c r="F602" s="4"/>
      <c r="G602" s="21" t="s">
        <v>121</v>
      </c>
      <c r="H602" s="27">
        <f t="shared" si="175"/>
        <v>2</v>
      </c>
      <c r="I602" s="56">
        <v>0</v>
      </c>
      <c r="J602" s="53">
        <v>2</v>
      </c>
    </row>
    <row r="603" spans="2:10" ht="13.5" customHeight="1" x14ac:dyDescent="0.15">
      <c r="B603" s="21" t="s">
        <v>120</v>
      </c>
      <c r="C603" s="24">
        <f>SUM(D603:E603)</f>
        <v>66</v>
      </c>
      <c r="D603" s="52">
        <v>29</v>
      </c>
      <c r="E603" s="53">
        <v>37</v>
      </c>
      <c r="F603" s="4"/>
      <c r="G603" s="22" t="s">
        <v>123</v>
      </c>
      <c r="H603" s="28">
        <f t="shared" si="175"/>
        <v>2</v>
      </c>
      <c r="I603" s="57">
        <v>0</v>
      </c>
      <c r="J603" s="55">
        <v>2</v>
      </c>
    </row>
    <row r="604" spans="2:10" ht="13.5" customHeight="1" x14ac:dyDescent="0.15">
      <c r="B604" s="22" t="s">
        <v>122</v>
      </c>
      <c r="C604" s="23">
        <f>SUM(D604:E604)</f>
        <v>69</v>
      </c>
      <c r="D604" s="54">
        <v>37</v>
      </c>
      <c r="E604" s="55">
        <v>32</v>
      </c>
      <c r="F604" s="4"/>
      <c r="G604" s="20" t="s">
        <v>124</v>
      </c>
      <c r="H604" s="28">
        <f t="shared" si="175"/>
        <v>4</v>
      </c>
      <c r="I604" s="57">
        <v>0</v>
      </c>
      <c r="J604" s="55">
        <v>4</v>
      </c>
    </row>
    <row r="605" spans="2:10" ht="13.5" customHeight="1" x14ac:dyDescent="0.15">
      <c r="B605" s="3"/>
      <c r="C605" s="4"/>
      <c r="D605" s="4"/>
      <c r="E605" s="4"/>
      <c r="F605" s="4"/>
      <c r="G605" s="20" t="s">
        <v>125</v>
      </c>
      <c r="H605" s="28">
        <f t="shared" si="175"/>
        <v>0</v>
      </c>
      <c r="I605" s="57">
        <v>0</v>
      </c>
      <c r="J605" s="58">
        <v>0</v>
      </c>
    </row>
    <row r="606" spans="2:10" ht="9" customHeight="1" x14ac:dyDescent="0.15">
      <c r="B606" s="3"/>
      <c r="C606" s="4"/>
      <c r="D606" s="4"/>
      <c r="E606" s="4"/>
      <c r="F606" s="4"/>
    </row>
    <row r="607" spans="2:10" x14ac:dyDescent="0.15">
      <c r="B607" s="15" t="s">
        <v>127</v>
      </c>
    </row>
    <row r="608" spans="2:10" ht="9" customHeight="1" thickBot="1" x14ac:dyDescent="0.2">
      <c r="B608" s="18"/>
      <c r="C608" s="19"/>
      <c r="D608" s="19"/>
      <c r="E608" s="19"/>
      <c r="F608" s="19"/>
      <c r="G608" s="18"/>
      <c r="H608" s="19"/>
      <c r="I608" s="19"/>
      <c r="J608" s="19"/>
    </row>
  </sheetData>
  <mergeCells count="81">
    <mergeCell ref="H540:J540"/>
    <mergeCell ref="B542:B543"/>
    <mergeCell ref="C542:C543"/>
    <mergeCell ref="D542:D543"/>
    <mergeCell ref="E542:E543"/>
    <mergeCell ref="G542:G543"/>
    <mergeCell ref="H542:H543"/>
    <mergeCell ref="I542:I543"/>
    <mergeCell ref="J542:J543"/>
    <mergeCell ref="H473:J473"/>
    <mergeCell ref="B475:B476"/>
    <mergeCell ref="C475:C476"/>
    <mergeCell ref="D475:D476"/>
    <mergeCell ref="E475:E476"/>
    <mergeCell ref="G475:G476"/>
    <mergeCell ref="H475:H476"/>
    <mergeCell ref="I475:I476"/>
    <mergeCell ref="J475:J476"/>
    <mergeCell ref="H406:J406"/>
    <mergeCell ref="B408:B409"/>
    <mergeCell ref="C408:C409"/>
    <mergeCell ref="D408:D409"/>
    <mergeCell ref="E408:E409"/>
    <mergeCell ref="G408:G409"/>
    <mergeCell ref="H408:H409"/>
    <mergeCell ref="I408:I409"/>
    <mergeCell ref="J408:J409"/>
    <mergeCell ref="H339:J339"/>
    <mergeCell ref="B341:B342"/>
    <mergeCell ref="C341:C342"/>
    <mergeCell ref="D341:D342"/>
    <mergeCell ref="E341:E342"/>
    <mergeCell ref="G341:G342"/>
    <mergeCell ref="H341:H342"/>
    <mergeCell ref="I341:I342"/>
    <mergeCell ref="J341:J342"/>
    <mergeCell ref="H272:J272"/>
    <mergeCell ref="B274:B275"/>
    <mergeCell ref="C274:C275"/>
    <mergeCell ref="D274:D275"/>
    <mergeCell ref="E274:E275"/>
    <mergeCell ref="G274:G275"/>
    <mergeCell ref="H274:H275"/>
    <mergeCell ref="I274:I275"/>
    <mergeCell ref="J274:J275"/>
    <mergeCell ref="H205:J205"/>
    <mergeCell ref="B207:B208"/>
    <mergeCell ref="C207:C208"/>
    <mergeCell ref="D207:D208"/>
    <mergeCell ref="E207:E208"/>
    <mergeCell ref="G207:G208"/>
    <mergeCell ref="H207:H208"/>
    <mergeCell ref="I207:I208"/>
    <mergeCell ref="J207:J208"/>
    <mergeCell ref="H138:J138"/>
    <mergeCell ref="B140:B141"/>
    <mergeCell ref="C140:C141"/>
    <mergeCell ref="D140:D141"/>
    <mergeCell ref="E140:E141"/>
    <mergeCell ref="G140:G141"/>
    <mergeCell ref="H140:H141"/>
    <mergeCell ref="I140:I141"/>
    <mergeCell ref="J140:J141"/>
    <mergeCell ref="H71:J71"/>
    <mergeCell ref="B73:B74"/>
    <mergeCell ref="C73:C74"/>
    <mergeCell ref="D73:D74"/>
    <mergeCell ref="E73:E74"/>
    <mergeCell ref="G73:G74"/>
    <mergeCell ref="H73:H74"/>
    <mergeCell ref="I73:I74"/>
    <mergeCell ref="J73:J74"/>
    <mergeCell ref="H4:J4"/>
    <mergeCell ref="B6:B7"/>
    <mergeCell ref="C6:C7"/>
    <mergeCell ref="D6:D7"/>
    <mergeCell ref="E6:E7"/>
    <mergeCell ref="G6:G7"/>
    <mergeCell ref="H6:H7"/>
    <mergeCell ref="I6:I7"/>
    <mergeCell ref="J6:J7"/>
  </mergeCells>
  <phoneticPr fontId="2"/>
  <printOptions horizontalCentered="1"/>
  <pageMargins left="0.59055118110236227" right="0.59055118110236227" top="0.55118110236220474" bottom="0.35433070866141736" header="0.51181102362204722" footer="0.31496062992125984"/>
  <pageSetup paperSize="9" scale="88" orientation="portrait" r:id="rId1"/>
  <headerFooter alignWithMargins="0"/>
  <rowBreaks count="8" manualBreakCount="8">
    <brk id="69" max="9" man="1"/>
    <brk id="136" max="9" man="1"/>
    <brk id="203" max="9" man="1"/>
    <brk id="270" max="9" man="1"/>
    <brk id="337" max="9" man="1"/>
    <brk id="404" max="9" man="1"/>
    <brk id="471" max="9" man="1"/>
    <brk id="538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N608"/>
  <sheetViews>
    <sheetView showGridLines="0" view="pageBreakPreview" zoomScaleNormal="100" zoomScaleSheetLayoutView="100" workbookViewId="0">
      <selection activeCell="E17" sqref="E17"/>
    </sheetView>
  </sheetViews>
  <sheetFormatPr defaultRowHeight="12" x14ac:dyDescent="0.15"/>
  <cols>
    <col min="1" max="1" width="4.625" style="1" customWidth="1"/>
    <col min="2" max="2" width="9.625" style="2" customWidth="1"/>
    <col min="3" max="5" width="9.625" style="1" customWidth="1"/>
    <col min="6" max="6" width="2.125" style="6" customWidth="1"/>
    <col min="7" max="7" width="9.625" style="2" customWidth="1"/>
    <col min="8" max="10" width="9.625" style="1" customWidth="1"/>
    <col min="11" max="11" width="8.625" style="1" customWidth="1"/>
    <col min="12" max="16384" width="9" style="1"/>
  </cols>
  <sheetData>
    <row r="1" spans="2:14" ht="14.25" customHeight="1" thickBot="1" x14ac:dyDescent="0.2"/>
    <row r="2" spans="2:14" ht="22.5" customHeight="1" x14ac:dyDescent="0.15">
      <c r="B2" s="12" t="s">
        <v>140</v>
      </c>
      <c r="C2" s="13"/>
      <c r="D2" s="13"/>
      <c r="E2" s="13"/>
      <c r="F2" s="13"/>
      <c r="G2" s="14"/>
      <c r="H2" s="13"/>
      <c r="I2" s="13"/>
      <c r="J2" s="13"/>
    </row>
    <row r="3" spans="2:14" ht="12" customHeight="1" x14ac:dyDescent="0.15">
      <c r="B3" s="7"/>
      <c r="C3" s="6"/>
      <c r="D3" s="6"/>
      <c r="E3" s="6"/>
    </row>
    <row r="4" spans="2:14" ht="12" customHeight="1" x14ac:dyDescent="0.15">
      <c r="B4" s="8" t="s">
        <v>131</v>
      </c>
      <c r="C4" s="6"/>
      <c r="D4" s="6"/>
      <c r="E4" s="6"/>
      <c r="H4" s="59" t="s">
        <v>130</v>
      </c>
      <c r="I4" s="59"/>
      <c r="J4" s="59"/>
    </row>
    <row r="5" spans="2:14" ht="6.75" customHeight="1" x14ac:dyDescent="0.15">
      <c r="B5" s="7"/>
      <c r="C5" s="6"/>
      <c r="D5" s="6"/>
      <c r="E5" s="6"/>
    </row>
    <row r="6" spans="2:14" s="10" customFormat="1" ht="13.5" customHeight="1" x14ac:dyDescent="0.15">
      <c r="B6" s="60" t="s">
        <v>128</v>
      </c>
      <c r="C6" s="62" t="s">
        <v>0</v>
      </c>
      <c r="D6" s="62" t="s">
        <v>1</v>
      </c>
      <c r="E6" s="64" t="s">
        <v>2</v>
      </c>
      <c r="F6" s="9"/>
      <c r="G6" s="60" t="s">
        <v>128</v>
      </c>
      <c r="H6" s="62" t="s">
        <v>0</v>
      </c>
      <c r="I6" s="62" t="s">
        <v>1</v>
      </c>
      <c r="J6" s="64" t="s">
        <v>2</v>
      </c>
    </row>
    <row r="7" spans="2:14" s="10" customFormat="1" ht="13.5" customHeight="1" x14ac:dyDescent="0.15">
      <c r="B7" s="61"/>
      <c r="C7" s="63"/>
      <c r="D7" s="63"/>
      <c r="E7" s="65"/>
      <c r="F7" s="9"/>
      <c r="G7" s="61"/>
      <c r="H7" s="63"/>
      <c r="I7" s="63"/>
      <c r="J7" s="65"/>
      <c r="K7" s="11"/>
    </row>
    <row r="8" spans="2:14" ht="13.5" customHeight="1" x14ac:dyDescent="0.15">
      <c r="B8" s="20" t="s">
        <v>3</v>
      </c>
      <c r="C8" s="23">
        <f>C9+C15+C21+C27+C33+C39+C45+C51+C57+C63+H8+H14+H20+H26+H32+H38+H44+H50+H56+H62+H68+H69</f>
        <v>82783</v>
      </c>
      <c r="D8" s="23">
        <f>D9+D15+D21+D27+D33+D39+D45+D51+D57+D63+I8+I14+I20+I26+I32+I38+I44+I50+I56+I62+I68+I69</f>
        <v>38563</v>
      </c>
      <c r="E8" s="31">
        <f>E9+E15+E21+E27+E33+E39+E45+E51+E57+E63+J8+J14+J20+J26+J32+J38+J44+J50+J56+J62+J68+J69</f>
        <v>44220</v>
      </c>
      <c r="F8" s="4"/>
      <c r="G8" s="21" t="s">
        <v>5</v>
      </c>
      <c r="H8" s="24">
        <f>SUM(H9:H13)</f>
        <v>5345</v>
      </c>
      <c r="I8" s="24">
        <f>SUM(I9:I13)</f>
        <v>2599</v>
      </c>
      <c r="J8" s="32">
        <f>SUM(J9:J13)</f>
        <v>2746</v>
      </c>
      <c r="K8" s="2"/>
    </row>
    <row r="9" spans="2:14" ht="13.5" customHeight="1" x14ac:dyDescent="0.15">
      <c r="B9" s="21" t="s">
        <v>4</v>
      </c>
      <c r="C9" s="24">
        <f>SUM(C10:C14)</f>
        <v>2531</v>
      </c>
      <c r="D9" s="24">
        <f>SUM(D10:D14)</f>
        <v>1313</v>
      </c>
      <c r="E9" s="32">
        <f>SUM(E10:E14)</f>
        <v>1218</v>
      </c>
      <c r="F9" s="4"/>
      <c r="G9" s="21" t="s">
        <v>7</v>
      </c>
      <c r="H9" s="24">
        <f>SUM(I9:J9)</f>
        <v>1037</v>
      </c>
      <c r="I9" s="25">
        <f t="shared" ref="I9:J13" si="0">I76+I143+I210+I277+I344+I411+I478+I545</f>
        <v>492</v>
      </c>
      <c r="J9" s="33">
        <f t="shared" si="0"/>
        <v>545</v>
      </c>
      <c r="K9" s="2"/>
    </row>
    <row r="10" spans="2:14" ht="13.5" customHeight="1" x14ac:dyDescent="0.15">
      <c r="B10" s="21" t="s">
        <v>6</v>
      </c>
      <c r="C10" s="24">
        <f>SUM(D10:E10)</f>
        <v>491</v>
      </c>
      <c r="D10" s="25">
        <f t="shared" ref="D10:E14" si="1">D77+D144+D211+D278+D345+D412+D479+D546</f>
        <v>261</v>
      </c>
      <c r="E10" s="33">
        <f t="shared" si="1"/>
        <v>230</v>
      </c>
      <c r="F10" s="4"/>
      <c r="G10" s="21" t="s">
        <v>9</v>
      </c>
      <c r="H10" s="24">
        <f>SUM(I10:J10)</f>
        <v>1015</v>
      </c>
      <c r="I10" s="25">
        <f t="shared" si="0"/>
        <v>474</v>
      </c>
      <c r="J10" s="33">
        <f t="shared" si="0"/>
        <v>541</v>
      </c>
      <c r="K10" s="2"/>
    </row>
    <row r="11" spans="2:14" ht="13.5" customHeight="1" x14ac:dyDescent="0.15">
      <c r="B11" s="21" t="s">
        <v>8</v>
      </c>
      <c r="C11" s="24">
        <f>SUM(D11:E11)</f>
        <v>497</v>
      </c>
      <c r="D11" s="25">
        <f t="shared" si="1"/>
        <v>257</v>
      </c>
      <c r="E11" s="33">
        <f t="shared" si="1"/>
        <v>240</v>
      </c>
      <c r="F11" s="4"/>
      <c r="G11" s="21" t="s">
        <v>11</v>
      </c>
      <c r="H11" s="24">
        <f>SUM(I11:J11)</f>
        <v>1072</v>
      </c>
      <c r="I11" s="25">
        <f t="shared" si="0"/>
        <v>526</v>
      </c>
      <c r="J11" s="33">
        <f t="shared" si="0"/>
        <v>546</v>
      </c>
      <c r="K11" s="2"/>
    </row>
    <row r="12" spans="2:14" ht="13.5" customHeight="1" x14ac:dyDescent="0.15">
      <c r="B12" s="21" t="s">
        <v>10</v>
      </c>
      <c r="C12" s="24">
        <f>SUM(D12:E12)</f>
        <v>497</v>
      </c>
      <c r="D12" s="25">
        <f t="shared" si="1"/>
        <v>284</v>
      </c>
      <c r="E12" s="33">
        <f t="shared" si="1"/>
        <v>213</v>
      </c>
      <c r="F12" s="4"/>
      <c r="G12" s="21" t="s">
        <v>13</v>
      </c>
      <c r="H12" s="24">
        <f>SUM(I12:J12)</f>
        <v>1080</v>
      </c>
      <c r="I12" s="25">
        <f t="shared" si="0"/>
        <v>524</v>
      </c>
      <c r="J12" s="33">
        <f t="shared" si="0"/>
        <v>556</v>
      </c>
      <c r="K12" s="2"/>
    </row>
    <row r="13" spans="2:14" ht="13.5" customHeight="1" x14ac:dyDescent="0.15">
      <c r="B13" s="21" t="s">
        <v>12</v>
      </c>
      <c r="C13" s="24">
        <f>SUM(D13:E13)</f>
        <v>540</v>
      </c>
      <c r="D13" s="25">
        <f t="shared" si="1"/>
        <v>271</v>
      </c>
      <c r="E13" s="33">
        <f t="shared" si="1"/>
        <v>269</v>
      </c>
      <c r="F13" s="4"/>
      <c r="G13" s="22" t="s">
        <v>15</v>
      </c>
      <c r="H13" s="23">
        <f>SUM(I13:J13)</f>
        <v>1141</v>
      </c>
      <c r="I13" s="26">
        <f t="shared" si="0"/>
        <v>583</v>
      </c>
      <c r="J13" s="34">
        <f t="shared" si="0"/>
        <v>558</v>
      </c>
      <c r="K13" s="2"/>
    </row>
    <row r="14" spans="2:14" ht="13.5" customHeight="1" x14ac:dyDescent="0.15">
      <c r="B14" s="22" t="s">
        <v>14</v>
      </c>
      <c r="C14" s="23">
        <f>SUM(D14:E14)</f>
        <v>506</v>
      </c>
      <c r="D14" s="26">
        <f t="shared" si="1"/>
        <v>240</v>
      </c>
      <c r="E14" s="34">
        <f t="shared" si="1"/>
        <v>266</v>
      </c>
      <c r="F14" s="4"/>
      <c r="G14" s="21" t="s">
        <v>17</v>
      </c>
      <c r="H14" s="24">
        <f>SUM(H15:H19)</f>
        <v>6194</v>
      </c>
      <c r="I14" s="25">
        <f>SUM(I15:I19)</f>
        <v>3015</v>
      </c>
      <c r="J14" s="33">
        <f>SUM(J15:J19)</f>
        <v>3179</v>
      </c>
      <c r="K14" s="2"/>
    </row>
    <row r="15" spans="2:14" ht="13.5" customHeight="1" x14ac:dyDescent="0.15">
      <c r="B15" s="21" t="s">
        <v>16</v>
      </c>
      <c r="C15" s="24">
        <f>SUM(C16:C20)</f>
        <v>2989</v>
      </c>
      <c r="D15" s="25">
        <f>SUM(D16:D20)</f>
        <v>1502</v>
      </c>
      <c r="E15" s="33">
        <f>SUM(E16:E20)</f>
        <v>1487</v>
      </c>
      <c r="F15" s="4"/>
      <c r="G15" s="21" t="s">
        <v>19</v>
      </c>
      <c r="H15" s="24">
        <f>SUM(I15:J15)</f>
        <v>1198</v>
      </c>
      <c r="I15" s="25">
        <f t="shared" ref="I15:J19" si="2">I82+I149+I216+I283+I350+I417+I484+I551</f>
        <v>618</v>
      </c>
      <c r="J15" s="33">
        <f t="shared" si="2"/>
        <v>580</v>
      </c>
      <c r="K15" s="2"/>
    </row>
    <row r="16" spans="2:14" ht="13.5" customHeight="1" x14ac:dyDescent="0.15">
      <c r="B16" s="21" t="s">
        <v>18</v>
      </c>
      <c r="C16" s="24">
        <f>SUM(D16:E16)</f>
        <v>599</v>
      </c>
      <c r="D16" s="25">
        <f t="shared" ref="D16:E20" si="3">D83+D150+D217+D284+D351+D418+D485+D552</f>
        <v>302</v>
      </c>
      <c r="E16" s="33">
        <f t="shared" si="3"/>
        <v>297</v>
      </c>
      <c r="F16" s="4"/>
      <c r="G16" s="21" t="s">
        <v>21</v>
      </c>
      <c r="H16" s="24">
        <f>SUM(I16:J16)</f>
        <v>1254</v>
      </c>
      <c r="I16" s="25">
        <f t="shared" si="2"/>
        <v>625</v>
      </c>
      <c r="J16" s="33">
        <f t="shared" si="2"/>
        <v>629</v>
      </c>
      <c r="K16" s="2"/>
      <c r="N16" s="6"/>
    </row>
    <row r="17" spans="2:13" ht="13.5" customHeight="1" x14ac:dyDescent="0.15">
      <c r="B17" s="21" t="s">
        <v>20</v>
      </c>
      <c r="C17" s="24">
        <f>SUM(D17:E17)</f>
        <v>542</v>
      </c>
      <c r="D17" s="25">
        <f t="shared" si="3"/>
        <v>271</v>
      </c>
      <c r="E17" s="33">
        <f t="shared" si="3"/>
        <v>271</v>
      </c>
      <c r="F17" s="4"/>
      <c r="G17" s="21" t="s">
        <v>23</v>
      </c>
      <c r="H17" s="24">
        <f>SUM(I17:J17)</f>
        <v>1144</v>
      </c>
      <c r="I17" s="25">
        <f t="shared" si="2"/>
        <v>533</v>
      </c>
      <c r="J17" s="33">
        <f t="shared" si="2"/>
        <v>611</v>
      </c>
      <c r="K17" s="2"/>
    </row>
    <row r="18" spans="2:13" ht="13.5" customHeight="1" x14ac:dyDescent="0.15">
      <c r="B18" s="21" t="s">
        <v>22</v>
      </c>
      <c r="C18" s="24">
        <f>SUM(D18:E18)</f>
        <v>587</v>
      </c>
      <c r="D18" s="25">
        <f t="shared" si="3"/>
        <v>299</v>
      </c>
      <c r="E18" s="33">
        <f t="shared" si="3"/>
        <v>288</v>
      </c>
      <c r="F18" s="4"/>
      <c r="G18" s="21" t="s">
        <v>25</v>
      </c>
      <c r="H18" s="24">
        <f>SUM(I18:J18)</f>
        <v>1320</v>
      </c>
      <c r="I18" s="25">
        <f t="shared" si="2"/>
        <v>638</v>
      </c>
      <c r="J18" s="33">
        <f t="shared" si="2"/>
        <v>682</v>
      </c>
      <c r="K18" s="2"/>
    </row>
    <row r="19" spans="2:13" ht="13.5" customHeight="1" x14ac:dyDescent="0.15">
      <c r="B19" s="21" t="s">
        <v>24</v>
      </c>
      <c r="C19" s="24">
        <f>SUM(D19:E19)</f>
        <v>671</v>
      </c>
      <c r="D19" s="25">
        <f t="shared" si="3"/>
        <v>318</v>
      </c>
      <c r="E19" s="33">
        <f t="shared" si="3"/>
        <v>353</v>
      </c>
      <c r="F19" s="4"/>
      <c r="G19" s="22" t="s">
        <v>27</v>
      </c>
      <c r="H19" s="23">
        <f>SUM(I19:J19)</f>
        <v>1278</v>
      </c>
      <c r="I19" s="26">
        <f t="shared" si="2"/>
        <v>601</v>
      </c>
      <c r="J19" s="34">
        <f t="shared" si="2"/>
        <v>677</v>
      </c>
      <c r="K19" s="2"/>
    </row>
    <row r="20" spans="2:13" ht="13.5" customHeight="1" x14ac:dyDescent="0.15">
      <c r="B20" s="22" t="s">
        <v>26</v>
      </c>
      <c r="C20" s="23">
        <f>SUM(D20:E20)</f>
        <v>590</v>
      </c>
      <c r="D20" s="26">
        <f t="shared" si="3"/>
        <v>312</v>
      </c>
      <c r="E20" s="34">
        <f t="shared" si="3"/>
        <v>278</v>
      </c>
      <c r="F20" s="4"/>
      <c r="G20" s="21" t="s">
        <v>29</v>
      </c>
      <c r="H20" s="24">
        <f>SUM(H21:H25)</f>
        <v>7340</v>
      </c>
      <c r="I20" s="25">
        <f>SUM(I21:I25)</f>
        <v>3551</v>
      </c>
      <c r="J20" s="33">
        <f>SUM(J21:J25)</f>
        <v>3789</v>
      </c>
      <c r="K20" s="2"/>
    </row>
    <row r="21" spans="2:13" ht="13.5" customHeight="1" x14ac:dyDescent="0.15">
      <c r="B21" s="21" t="s">
        <v>28</v>
      </c>
      <c r="C21" s="24">
        <f>SUM(C22:C26)</f>
        <v>3205</v>
      </c>
      <c r="D21" s="25">
        <f>SUM(D22:D26)</f>
        <v>1669</v>
      </c>
      <c r="E21" s="33">
        <f>SUM(E22:E26)</f>
        <v>1536</v>
      </c>
      <c r="F21" s="4"/>
      <c r="G21" s="21" t="s">
        <v>31</v>
      </c>
      <c r="H21" s="24">
        <f>SUM(I21:J21)</f>
        <v>1439</v>
      </c>
      <c r="I21" s="25">
        <f t="shared" ref="I21:J25" si="4">I88+I155+I222+I289+I356+I423+I490+I557</f>
        <v>688</v>
      </c>
      <c r="J21" s="33">
        <f t="shared" si="4"/>
        <v>751</v>
      </c>
      <c r="K21" s="2"/>
    </row>
    <row r="22" spans="2:13" ht="13.5" customHeight="1" x14ac:dyDescent="0.15">
      <c r="B22" s="21" t="s">
        <v>30</v>
      </c>
      <c r="C22" s="24">
        <f>SUM(D22:E22)</f>
        <v>609</v>
      </c>
      <c r="D22" s="25">
        <f t="shared" ref="D22:E26" si="5">D89+D156+D223+D290+D357+D424+D491+D558</f>
        <v>303</v>
      </c>
      <c r="E22" s="33">
        <f t="shared" si="5"/>
        <v>306</v>
      </c>
      <c r="F22" s="4"/>
      <c r="G22" s="21" t="s">
        <v>33</v>
      </c>
      <c r="H22" s="24">
        <f>SUM(I22:J22)</f>
        <v>1464</v>
      </c>
      <c r="I22" s="25">
        <f t="shared" si="4"/>
        <v>681</v>
      </c>
      <c r="J22" s="33">
        <f t="shared" si="4"/>
        <v>783</v>
      </c>
      <c r="K22" s="2"/>
    </row>
    <row r="23" spans="2:13" ht="13.5" customHeight="1" x14ac:dyDescent="0.15">
      <c r="B23" s="21" t="s">
        <v>32</v>
      </c>
      <c r="C23" s="24">
        <f>SUM(D23:E23)</f>
        <v>642</v>
      </c>
      <c r="D23" s="25">
        <f t="shared" si="5"/>
        <v>339</v>
      </c>
      <c r="E23" s="33">
        <f t="shared" si="5"/>
        <v>303</v>
      </c>
      <c r="F23" s="4"/>
      <c r="G23" s="21" t="s">
        <v>35</v>
      </c>
      <c r="H23" s="24">
        <f>SUM(I23:J23)</f>
        <v>1447</v>
      </c>
      <c r="I23" s="25">
        <f t="shared" si="4"/>
        <v>703</v>
      </c>
      <c r="J23" s="33">
        <f t="shared" si="4"/>
        <v>744</v>
      </c>
      <c r="K23" s="2"/>
    </row>
    <row r="24" spans="2:13" ht="13.5" customHeight="1" x14ac:dyDescent="0.15">
      <c r="B24" s="21" t="s">
        <v>34</v>
      </c>
      <c r="C24" s="24">
        <f>SUM(D24:E24)</f>
        <v>629</v>
      </c>
      <c r="D24" s="25">
        <f t="shared" si="5"/>
        <v>338</v>
      </c>
      <c r="E24" s="33">
        <f t="shared" si="5"/>
        <v>291</v>
      </c>
      <c r="F24" s="4"/>
      <c r="G24" s="21" t="s">
        <v>37</v>
      </c>
      <c r="H24" s="24">
        <f>SUM(I24:J24)</f>
        <v>1526</v>
      </c>
      <c r="I24" s="25">
        <f t="shared" si="4"/>
        <v>759</v>
      </c>
      <c r="J24" s="33">
        <f t="shared" si="4"/>
        <v>767</v>
      </c>
      <c r="K24" s="2"/>
    </row>
    <row r="25" spans="2:13" ht="13.5" customHeight="1" x14ac:dyDescent="0.15">
      <c r="B25" s="21" t="s">
        <v>36</v>
      </c>
      <c r="C25" s="24">
        <f>SUM(D25:E25)</f>
        <v>651</v>
      </c>
      <c r="D25" s="25">
        <f t="shared" si="5"/>
        <v>328</v>
      </c>
      <c r="E25" s="33">
        <f t="shared" si="5"/>
        <v>323</v>
      </c>
      <c r="F25" s="4"/>
      <c r="G25" s="22" t="s">
        <v>39</v>
      </c>
      <c r="H25" s="23">
        <f>SUM(I25:J25)</f>
        <v>1464</v>
      </c>
      <c r="I25" s="26">
        <f t="shared" si="4"/>
        <v>720</v>
      </c>
      <c r="J25" s="34">
        <f t="shared" si="4"/>
        <v>744</v>
      </c>
      <c r="K25" s="2"/>
    </row>
    <row r="26" spans="2:13" ht="13.5" customHeight="1" x14ac:dyDescent="0.15">
      <c r="B26" s="22" t="s">
        <v>38</v>
      </c>
      <c r="C26" s="23">
        <f>SUM(D26:E26)</f>
        <v>674</v>
      </c>
      <c r="D26" s="26">
        <f t="shared" si="5"/>
        <v>361</v>
      </c>
      <c r="E26" s="34">
        <f t="shared" si="5"/>
        <v>313</v>
      </c>
      <c r="F26" s="4"/>
      <c r="G26" s="21" t="s">
        <v>41</v>
      </c>
      <c r="H26" s="24">
        <f>SUM(H27:H31)</f>
        <v>7118</v>
      </c>
      <c r="I26" s="25">
        <f>SUM(I27:I31)</f>
        <v>3502</v>
      </c>
      <c r="J26" s="33">
        <f>SUM(J27:J31)</f>
        <v>3616</v>
      </c>
      <c r="K26" s="2"/>
    </row>
    <row r="27" spans="2:13" ht="13.5" customHeight="1" x14ac:dyDescent="0.15">
      <c r="B27" s="21" t="s">
        <v>40</v>
      </c>
      <c r="C27" s="24">
        <f>SUM(C28:C32)</f>
        <v>3132</v>
      </c>
      <c r="D27" s="25">
        <f>SUM(D28:D32)</f>
        <v>1627</v>
      </c>
      <c r="E27" s="33">
        <f>SUM(E28:E32)</f>
        <v>1505</v>
      </c>
      <c r="F27" s="4"/>
      <c r="G27" s="21" t="s">
        <v>43</v>
      </c>
      <c r="H27" s="24">
        <f>SUM(I27:J27)</f>
        <v>1648</v>
      </c>
      <c r="I27" s="25">
        <f t="shared" ref="I27:J31" si="6">I94+I161+I228+I295+I362+I429+I496+I563</f>
        <v>811</v>
      </c>
      <c r="J27" s="33">
        <f t="shared" si="6"/>
        <v>837</v>
      </c>
      <c r="K27" s="2"/>
      <c r="M27" s="6"/>
    </row>
    <row r="28" spans="2:13" ht="13.5" customHeight="1" x14ac:dyDescent="0.15">
      <c r="B28" s="21" t="s">
        <v>42</v>
      </c>
      <c r="C28" s="24">
        <f>SUM(D28:E28)</f>
        <v>707</v>
      </c>
      <c r="D28" s="25">
        <f t="shared" ref="D28:E32" si="7">D95+D162+D229+D296+D363+D430+D497+D564</f>
        <v>358</v>
      </c>
      <c r="E28" s="33">
        <f t="shared" si="7"/>
        <v>349</v>
      </c>
      <c r="F28" s="4"/>
      <c r="G28" s="21" t="s">
        <v>45</v>
      </c>
      <c r="H28" s="24">
        <f>SUM(I28:J28)</f>
        <v>1637</v>
      </c>
      <c r="I28" s="25">
        <f t="shared" si="6"/>
        <v>847</v>
      </c>
      <c r="J28" s="33">
        <f t="shared" si="6"/>
        <v>790</v>
      </c>
      <c r="K28" s="2"/>
    </row>
    <row r="29" spans="2:13" ht="13.5" customHeight="1" x14ac:dyDescent="0.15">
      <c r="B29" s="21" t="s">
        <v>44</v>
      </c>
      <c r="C29" s="24">
        <f>SUM(D29:E29)</f>
        <v>699</v>
      </c>
      <c r="D29" s="25">
        <f t="shared" si="7"/>
        <v>377</v>
      </c>
      <c r="E29" s="33">
        <f t="shared" si="7"/>
        <v>322</v>
      </c>
      <c r="F29" s="4"/>
      <c r="G29" s="21" t="s">
        <v>47</v>
      </c>
      <c r="H29" s="24">
        <f>SUM(I29:J29)</f>
        <v>1422</v>
      </c>
      <c r="I29" s="25">
        <f t="shared" si="6"/>
        <v>680</v>
      </c>
      <c r="J29" s="33">
        <f t="shared" si="6"/>
        <v>742</v>
      </c>
      <c r="K29" s="2"/>
    </row>
    <row r="30" spans="2:13" ht="13.5" customHeight="1" x14ac:dyDescent="0.15">
      <c r="B30" s="21" t="s">
        <v>46</v>
      </c>
      <c r="C30" s="24">
        <f>SUM(D30:E30)</f>
        <v>723</v>
      </c>
      <c r="D30" s="25">
        <f t="shared" si="7"/>
        <v>370</v>
      </c>
      <c r="E30" s="33">
        <f t="shared" si="7"/>
        <v>353</v>
      </c>
      <c r="F30" s="4"/>
      <c r="G30" s="21" t="s">
        <v>49</v>
      </c>
      <c r="H30" s="24">
        <f>SUM(I30:J30)</f>
        <v>1516</v>
      </c>
      <c r="I30" s="25">
        <f t="shared" si="6"/>
        <v>733</v>
      </c>
      <c r="J30" s="33">
        <f t="shared" si="6"/>
        <v>783</v>
      </c>
      <c r="K30" s="2"/>
    </row>
    <row r="31" spans="2:13" ht="13.5" customHeight="1" x14ac:dyDescent="0.15">
      <c r="B31" s="21" t="s">
        <v>48</v>
      </c>
      <c r="C31" s="24">
        <f>SUM(D31:E31)</f>
        <v>597</v>
      </c>
      <c r="D31" s="25">
        <f t="shared" si="7"/>
        <v>297</v>
      </c>
      <c r="E31" s="33">
        <f t="shared" si="7"/>
        <v>300</v>
      </c>
      <c r="F31" s="4"/>
      <c r="G31" s="22" t="s">
        <v>51</v>
      </c>
      <c r="H31" s="23">
        <f>SUM(I31:J31)</f>
        <v>895</v>
      </c>
      <c r="I31" s="26">
        <f t="shared" si="6"/>
        <v>431</v>
      </c>
      <c r="J31" s="34">
        <f t="shared" si="6"/>
        <v>464</v>
      </c>
      <c r="K31" s="2"/>
    </row>
    <row r="32" spans="2:13" ht="13.5" customHeight="1" x14ac:dyDescent="0.15">
      <c r="B32" s="22" t="s">
        <v>50</v>
      </c>
      <c r="C32" s="23">
        <f>SUM(D32:E32)</f>
        <v>406</v>
      </c>
      <c r="D32" s="26">
        <f t="shared" si="7"/>
        <v>225</v>
      </c>
      <c r="E32" s="34">
        <f t="shared" si="7"/>
        <v>181</v>
      </c>
      <c r="F32" s="4"/>
      <c r="G32" s="21" t="s">
        <v>53</v>
      </c>
      <c r="H32" s="24">
        <f>SUM(H33:H37)</f>
        <v>5201</v>
      </c>
      <c r="I32" s="25">
        <f>SUM(I33:I37)</f>
        <v>2223</v>
      </c>
      <c r="J32" s="33">
        <f>SUM(J33:J37)</f>
        <v>2978</v>
      </c>
      <c r="K32" s="2"/>
    </row>
    <row r="33" spans="2:11" ht="13.5" customHeight="1" x14ac:dyDescent="0.15">
      <c r="B33" s="21" t="s">
        <v>52</v>
      </c>
      <c r="C33" s="24">
        <f>SUM(C34:C38)</f>
        <v>2261</v>
      </c>
      <c r="D33" s="25">
        <f>SUM(D34:D38)</f>
        <v>1101</v>
      </c>
      <c r="E33" s="33">
        <f>SUM(E34:E38)</f>
        <v>1160</v>
      </c>
      <c r="F33" s="4"/>
      <c r="G33" s="21" t="s">
        <v>55</v>
      </c>
      <c r="H33" s="24">
        <f>SUM(I33:J33)</f>
        <v>893</v>
      </c>
      <c r="I33" s="25">
        <f t="shared" ref="I33:J37" si="8">I100+I167+I234+I301+I368+I435+I502+I569</f>
        <v>413</v>
      </c>
      <c r="J33" s="33">
        <f t="shared" si="8"/>
        <v>480</v>
      </c>
      <c r="K33" s="2"/>
    </row>
    <row r="34" spans="2:11" ht="13.5" customHeight="1" x14ac:dyDescent="0.15">
      <c r="B34" s="21" t="s">
        <v>54</v>
      </c>
      <c r="C34" s="24">
        <f>SUM(D34:E34)</f>
        <v>409</v>
      </c>
      <c r="D34" s="25">
        <f t="shared" ref="D34:E38" si="9">D101+D168+D235+D302+D369+D436+D503+D570</f>
        <v>202</v>
      </c>
      <c r="E34" s="33">
        <f t="shared" si="9"/>
        <v>207</v>
      </c>
      <c r="F34" s="4"/>
      <c r="G34" s="21" t="s">
        <v>57</v>
      </c>
      <c r="H34" s="24">
        <f>SUM(I34:J34)</f>
        <v>1038</v>
      </c>
      <c r="I34" s="25">
        <f t="shared" si="8"/>
        <v>465</v>
      </c>
      <c r="J34" s="33">
        <f t="shared" si="8"/>
        <v>573</v>
      </c>
      <c r="K34" s="2"/>
    </row>
    <row r="35" spans="2:11" ht="13.5" customHeight="1" x14ac:dyDescent="0.15">
      <c r="B35" s="21" t="s">
        <v>56</v>
      </c>
      <c r="C35" s="24">
        <f>SUM(D35:E35)</f>
        <v>430</v>
      </c>
      <c r="D35" s="25">
        <f t="shared" si="9"/>
        <v>201</v>
      </c>
      <c r="E35" s="33">
        <f t="shared" si="9"/>
        <v>229</v>
      </c>
      <c r="F35" s="4"/>
      <c r="G35" s="21" t="s">
        <v>59</v>
      </c>
      <c r="H35" s="24">
        <f>SUM(I35:J35)</f>
        <v>1089</v>
      </c>
      <c r="I35" s="25">
        <f t="shared" si="8"/>
        <v>454</v>
      </c>
      <c r="J35" s="33">
        <f t="shared" si="8"/>
        <v>635</v>
      </c>
      <c r="K35" s="2"/>
    </row>
    <row r="36" spans="2:11" ht="13.5" customHeight="1" x14ac:dyDescent="0.15">
      <c r="B36" s="21" t="s">
        <v>58</v>
      </c>
      <c r="C36" s="24">
        <f>SUM(D36:E36)</f>
        <v>435</v>
      </c>
      <c r="D36" s="25">
        <f t="shared" si="9"/>
        <v>224</v>
      </c>
      <c r="E36" s="33">
        <f t="shared" si="9"/>
        <v>211</v>
      </c>
      <c r="F36" s="4"/>
      <c r="G36" s="21" t="s">
        <v>61</v>
      </c>
      <c r="H36" s="24">
        <f>SUM(I36:J36)</f>
        <v>1142</v>
      </c>
      <c r="I36" s="25">
        <f t="shared" si="8"/>
        <v>478</v>
      </c>
      <c r="J36" s="33">
        <f t="shared" si="8"/>
        <v>664</v>
      </c>
      <c r="K36" s="2"/>
    </row>
    <row r="37" spans="2:11" ht="13.5" customHeight="1" x14ac:dyDescent="0.15">
      <c r="B37" s="21" t="s">
        <v>60</v>
      </c>
      <c r="C37" s="24">
        <f>SUM(D37:E37)</f>
        <v>508</v>
      </c>
      <c r="D37" s="25">
        <f t="shared" si="9"/>
        <v>260</v>
      </c>
      <c r="E37" s="33">
        <f t="shared" si="9"/>
        <v>248</v>
      </c>
      <c r="F37" s="4"/>
      <c r="G37" s="22" t="s">
        <v>63</v>
      </c>
      <c r="H37" s="23">
        <f>SUM(I37:J37)</f>
        <v>1039</v>
      </c>
      <c r="I37" s="26">
        <f t="shared" si="8"/>
        <v>413</v>
      </c>
      <c r="J37" s="34">
        <f t="shared" si="8"/>
        <v>626</v>
      </c>
      <c r="K37" s="2"/>
    </row>
    <row r="38" spans="2:11" ht="13.5" customHeight="1" x14ac:dyDescent="0.15">
      <c r="B38" s="22" t="s">
        <v>62</v>
      </c>
      <c r="C38" s="23">
        <f>SUM(D38:E38)</f>
        <v>479</v>
      </c>
      <c r="D38" s="26">
        <f t="shared" si="9"/>
        <v>214</v>
      </c>
      <c r="E38" s="34">
        <f t="shared" si="9"/>
        <v>265</v>
      </c>
      <c r="F38" s="4"/>
      <c r="G38" s="21" t="s">
        <v>65</v>
      </c>
      <c r="H38" s="24">
        <f>SUM(H39:H43)</f>
        <v>5678</v>
      </c>
      <c r="I38" s="25">
        <f>SUM(I39:I43)</f>
        <v>2318</v>
      </c>
      <c r="J38" s="33">
        <f>SUM(J39:J43)</f>
        <v>3360</v>
      </c>
    </row>
    <row r="39" spans="2:11" ht="13.5" customHeight="1" x14ac:dyDescent="0.15">
      <c r="B39" s="21" t="s">
        <v>64</v>
      </c>
      <c r="C39" s="24">
        <f>SUM(C40:C44)</f>
        <v>3134</v>
      </c>
      <c r="D39" s="25">
        <f>SUM(D40:D44)</f>
        <v>1619</v>
      </c>
      <c r="E39" s="33">
        <f>SUM(E40:E44)</f>
        <v>1515</v>
      </c>
      <c r="F39" s="4"/>
      <c r="G39" s="21" t="s">
        <v>67</v>
      </c>
      <c r="H39" s="24">
        <f>SUM(I39:J39)</f>
        <v>1071</v>
      </c>
      <c r="I39" s="25">
        <f t="shared" ref="I39:J43" si="10">I106+I173+I240+I307+I374+I441+I508+I575</f>
        <v>435</v>
      </c>
      <c r="J39" s="33">
        <f t="shared" si="10"/>
        <v>636</v>
      </c>
    </row>
    <row r="40" spans="2:11" ht="13.5" customHeight="1" x14ac:dyDescent="0.15">
      <c r="B40" s="21" t="s">
        <v>66</v>
      </c>
      <c r="C40" s="24">
        <f>SUM(D40:E40)</f>
        <v>559</v>
      </c>
      <c r="D40" s="25">
        <f t="shared" ref="D40:E44" si="11">D107+D174+D241+D308+D375+D442+D509+D576</f>
        <v>300</v>
      </c>
      <c r="E40" s="33">
        <f t="shared" si="11"/>
        <v>259</v>
      </c>
      <c r="F40" s="4"/>
      <c r="G40" s="21" t="s">
        <v>69</v>
      </c>
      <c r="H40" s="24">
        <f>SUM(I40:J40)</f>
        <v>1021</v>
      </c>
      <c r="I40" s="25">
        <f t="shared" si="10"/>
        <v>410</v>
      </c>
      <c r="J40" s="33">
        <f t="shared" si="10"/>
        <v>611</v>
      </c>
    </row>
    <row r="41" spans="2:11" ht="13.5" customHeight="1" x14ac:dyDescent="0.15">
      <c r="B41" s="21" t="s">
        <v>68</v>
      </c>
      <c r="C41" s="24">
        <f>SUM(D41:E41)</f>
        <v>552</v>
      </c>
      <c r="D41" s="25">
        <f t="shared" si="11"/>
        <v>282</v>
      </c>
      <c r="E41" s="33">
        <f t="shared" si="11"/>
        <v>270</v>
      </c>
      <c r="F41" s="4"/>
      <c r="G41" s="21" t="s">
        <v>71</v>
      </c>
      <c r="H41" s="24">
        <f>SUM(I41:J41)</f>
        <v>1170</v>
      </c>
      <c r="I41" s="25">
        <f t="shared" si="10"/>
        <v>473</v>
      </c>
      <c r="J41" s="33">
        <f t="shared" si="10"/>
        <v>697</v>
      </c>
    </row>
    <row r="42" spans="2:11" ht="13.5" customHeight="1" x14ac:dyDescent="0.15">
      <c r="B42" s="21" t="s">
        <v>70</v>
      </c>
      <c r="C42" s="24">
        <f>SUM(D42:E42)</f>
        <v>676</v>
      </c>
      <c r="D42" s="25">
        <f t="shared" si="11"/>
        <v>350</v>
      </c>
      <c r="E42" s="33">
        <f t="shared" si="11"/>
        <v>326</v>
      </c>
      <c r="F42" s="4"/>
      <c r="G42" s="21" t="s">
        <v>73</v>
      </c>
      <c r="H42" s="24">
        <f>SUM(I42:J42)</f>
        <v>1170</v>
      </c>
      <c r="I42" s="25">
        <f t="shared" si="10"/>
        <v>485</v>
      </c>
      <c r="J42" s="33">
        <f t="shared" si="10"/>
        <v>685</v>
      </c>
    </row>
    <row r="43" spans="2:11" ht="13.5" customHeight="1" x14ac:dyDescent="0.15">
      <c r="B43" s="21" t="s">
        <v>72</v>
      </c>
      <c r="C43" s="24">
        <f>SUM(D43:E43)</f>
        <v>685</v>
      </c>
      <c r="D43" s="25">
        <f t="shared" si="11"/>
        <v>350</v>
      </c>
      <c r="E43" s="33">
        <f t="shared" si="11"/>
        <v>335</v>
      </c>
      <c r="F43" s="4"/>
      <c r="G43" s="22" t="s">
        <v>75</v>
      </c>
      <c r="H43" s="23">
        <f>SUM(I43:J43)</f>
        <v>1246</v>
      </c>
      <c r="I43" s="26">
        <f t="shared" si="10"/>
        <v>515</v>
      </c>
      <c r="J43" s="34">
        <f t="shared" si="10"/>
        <v>731</v>
      </c>
    </row>
    <row r="44" spans="2:11" ht="13.5" customHeight="1" x14ac:dyDescent="0.15">
      <c r="B44" s="22" t="s">
        <v>74</v>
      </c>
      <c r="C44" s="23">
        <f>SUM(D44:E44)</f>
        <v>662</v>
      </c>
      <c r="D44" s="26">
        <f t="shared" si="11"/>
        <v>337</v>
      </c>
      <c r="E44" s="34">
        <f t="shared" si="11"/>
        <v>325</v>
      </c>
      <c r="F44" s="4"/>
      <c r="G44" s="21" t="s">
        <v>77</v>
      </c>
      <c r="H44" s="24">
        <f>SUM(H45:H49)</f>
        <v>5476</v>
      </c>
      <c r="I44" s="25">
        <f>SUM(I45:I49)</f>
        <v>2059</v>
      </c>
      <c r="J44" s="33">
        <f>SUM(J45:J49)</f>
        <v>3417</v>
      </c>
    </row>
    <row r="45" spans="2:11" ht="13.5" customHeight="1" x14ac:dyDescent="0.15">
      <c r="B45" s="21" t="s">
        <v>76</v>
      </c>
      <c r="C45" s="24">
        <f>SUM(C46:C50)</f>
        <v>3988</v>
      </c>
      <c r="D45" s="25">
        <f>SUM(D46:D50)</f>
        <v>2020</v>
      </c>
      <c r="E45" s="33">
        <f>SUM(E46:E50)</f>
        <v>1968</v>
      </c>
      <c r="F45" s="4"/>
      <c r="G45" s="21" t="s">
        <v>79</v>
      </c>
      <c r="H45" s="24">
        <f>SUM(I45:J45)</f>
        <v>1226</v>
      </c>
      <c r="I45" s="25">
        <f t="shared" ref="I45:J49" si="12">I112+I179+I246+I313+I380+I447+I514+I581</f>
        <v>475</v>
      </c>
      <c r="J45" s="33">
        <f t="shared" si="12"/>
        <v>751</v>
      </c>
    </row>
    <row r="46" spans="2:11" ht="13.5" customHeight="1" x14ac:dyDescent="0.15">
      <c r="B46" s="21" t="s">
        <v>78</v>
      </c>
      <c r="C46" s="24">
        <f>SUM(D46:E46)</f>
        <v>775</v>
      </c>
      <c r="D46" s="25">
        <f t="shared" ref="D46:E50" si="13">D113+D180+D247+D314+D381+D448+D515+D582</f>
        <v>378</v>
      </c>
      <c r="E46" s="33">
        <f t="shared" si="13"/>
        <v>397</v>
      </c>
      <c r="F46" s="4"/>
      <c r="G46" s="21" t="s">
        <v>81</v>
      </c>
      <c r="H46" s="24">
        <f>SUM(I46:J46)</f>
        <v>1084</v>
      </c>
      <c r="I46" s="25">
        <f t="shared" si="12"/>
        <v>452</v>
      </c>
      <c r="J46" s="33">
        <f t="shared" si="12"/>
        <v>632</v>
      </c>
    </row>
    <row r="47" spans="2:11" ht="13.5" customHeight="1" x14ac:dyDescent="0.15">
      <c r="B47" s="21" t="s">
        <v>80</v>
      </c>
      <c r="C47" s="24">
        <f>SUM(D47:E47)</f>
        <v>767</v>
      </c>
      <c r="D47" s="25">
        <f t="shared" si="13"/>
        <v>405</v>
      </c>
      <c r="E47" s="33">
        <f t="shared" si="13"/>
        <v>362</v>
      </c>
      <c r="F47" s="4"/>
      <c r="G47" s="21" t="s">
        <v>83</v>
      </c>
      <c r="H47" s="24">
        <f>SUM(I47:J47)</f>
        <v>1185</v>
      </c>
      <c r="I47" s="25">
        <f t="shared" si="12"/>
        <v>437</v>
      </c>
      <c r="J47" s="33">
        <f t="shared" si="12"/>
        <v>748</v>
      </c>
    </row>
    <row r="48" spans="2:11" ht="13.5" customHeight="1" x14ac:dyDescent="0.15">
      <c r="B48" s="21" t="s">
        <v>82</v>
      </c>
      <c r="C48" s="24">
        <f>SUM(D48:E48)</f>
        <v>789</v>
      </c>
      <c r="D48" s="25">
        <f t="shared" si="13"/>
        <v>402</v>
      </c>
      <c r="E48" s="33">
        <f t="shared" si="13"/>
        <v>387</v>
      </c>
      <c r="F48" s="4"/>
      <c r="G48" s="21" t="s">
        <v>85</v>
      </c>
      <c r="H48" s="24">
        <f>SUM(I48:J48)</f>
        <v>989</v>
      </c>
      <c r="I48" s="25">
        <f t="shared" si="12"/>
        <v>357</v>
      </c>
      <c r="J48" s="33">
        <f t="shared" si="12"/>
        <v>632</v>
      </c>
    </row>
    <row r="49" spans="2:10" ht="13.5" customHeight="1" x14ac:dyDescent="0.15">
      <c r="B49" s="21" t="s">
        <v>84</v>
      </c>
      <c r="C49" s="24">
        <f>SUM(D49:E49)</f>
        <v>773</v>
      </c>
      <c r="D49" s="25">
        <f t="shared" si="13"/>
        <v>374</v>
      </c>
      <c r="E49" s="33">
        <f t="shared" si="13"/>
        <v>399</v>
      </c>
      <c r="F49" s="4"/>
      <c r="G49" s="22" t="s">
        <v>87</v>
      </c>
      <c r="H49" s="23">
        <f>SUM(I49:J49)</f>
        <v>992</v>
      </c>
      <c r="I49" s="26">
        <f t="shared" si="12"/>
        <v>338</v>
      </c>
      <c r="J49" s="34">
        <f t="shared" si="12"/>
        <v>654</v>
      </c>
    </row>
    <row r="50" spans="2:10" ht="13.5" customHeight="1" x14ac:dyDescent="0.15">
      <c r="B50" s="22" t="s">
        <v>86</v>
      </c>
      <c r="C50" s="23">
        <f>SUM(D50:E50)</f>
        <v>884</v>
      </c>
      <c r="D50" s="26">
        <f t="shared" si="13"/>
        <v>461</v>
      </c>
      <c r="E50" s="34">
        <f t="shared" si="13"/>
        <v>423</v>
      </c>
      <c r="F50" s="4"/>
      <c r="G50" s="21" t="s">
        <v>89</v>
      </c>
      <c r="H50" s="24">
        <f>SUM(H51:H55)</f>
        <v>3502</v>
      </c>
      <c r="I50" s="25">
        <f>SUM(I51:I55)</f>
        <v>1051</v>
      </c>
      <c r="J50" s="33">
        <f>SUM(J51:J55)</f>
        <v>2451</v>
      </c>
    </row>
    <row r="51" spans="2:10" ht="13.5" customHeight="1" x14ac:dyDescent="0.15">
      <c r="B51" s="21" t="s">
        <v>88</v>
      </c>
      <c r="C51" s="24">
        <f>SUM(C52:C56)</f>
        <v>4718</v>
      </c>
      <c r="D51" s="25">
        <f>SUM(D52:D56)</f>
        <v>2442</v>
      </c>
      <c r="E51" s="33">
        <f>SUM(E52:E56)</f>
        <v>2276</v>
      </c>
      <c r="F51" s="4"/>
      <c r="G51" s="21" t="s">
        <v>91</v>
      </c>
      <c r="H51" s="24">
        <f>SUM(I51:J51)</f>
        <v>918</v>
      </c>
      <c r="I51" s="25">
        <f t="shared" ref="I51:J55" si="14">I118+I185+I252+I319+I386+I453+I520+I587</f>
        <v>302</v>
      </c>
      <c r="J51" s="33">
        <f t="shared" si="14"/>
        <v>616</v>
      </c>
    </row>
    <row r="52" spans="2:10" ht="13.5" customHeight="1" x14ac:dyDescent="0.15">
      <c r="B52" s="21" t="s">
        <v>90</v>
      </c>
      <c r="C52" s="24">
        <f>SUM(D52:E52)</f>
        <v>938</v>
      </c>
      <c r="D52" s="25">
        <f t="shared" ref="D52:E56" si="15">D119+D186+D253+D320+D387+D454+D521+D588</f>
        <v>498</v>
      </c>
      <c r="E52" s="33">
        <f t="shared" si="15"/>
        <v>440</v>
      </c>
      <c r="F52" s="4"/>
      <c r="G52" s="21" t="s">
        <v>93</v>
      </c>
      <c r="H52" s="24">
        <f>SUM(I52:J52)</f>
        <v>781</v>
      </c>
      <c r="I52" s="25">
        <f t="shared" si="14"/>
        <v>213</v>
      </c>
      <c r="J52" s="33">
        <f t="shared" si="14"/>
        <v>568</v>
      </c>
    </row>
    <row r="53" spans="2:10" ht="13.5" customHeight="1" x14ac:dyDescent="0.15">
      <c r="B53" s="21" t="s">
        <v>92</v>
      </c>
      <c r="C53" s="24">
        <f>SUM(D53:E53)</f>
        <v>897</v>
      </c>
      <c r="D53" s="25">
        <f t="shared" si="15"/>
        <v>442</v>
      </c>
      <c r="E53" s="33">
        <f t="shared" si="15"/>
        <v>455</v>
      </c>
      <c r="F53" s="4"/>
      <c r="G53" s="21" t="s">
        <v>95</v>
      </c>
      <c r="H53" s="24">
        <f>SUM(I53:J53)</f>
        <v>711</v>
      </c>
      <c r="I53" s="25">
        <f t="shared" si="14"/>
        <v>202</v>
      </c>
      <c r="J53" s="33">
        <f t="shared" si="14"/>
        <v>509</v>
      </c>
    </row>
    <row r="54" spans="2:10" ht="13.5" customHeight="1" x14ac:dyDescent="0.15">
      <c r="B54" s="21" t="s">
        <v>94</v>
      </c>
      <c r="C54" s="24">
        <f>SUM(D54:E54)</f>
        <v>937</v>
      </c>
      <c r="D54" s="25">
        <f t="shared" si="15"/>
        <v>474</v>
      </c>
      <c r="E54" s="33">
        <f t="shared" si="15"/>
        <v>463</v>
      </c>
      <c r="F54" s="4"/>
      <c r="G54" s="21" t="s">
        <v>97</v>
      </c>
      <c r="H54" s="24">
        <f>SUM(I54:J54)</f>
        <v>608</v>
      </c>
      <c r="I54" s="25">
        <f t="shared" si="14"/>
        <v>194</v>
      </c>
      <c r="J54" s="33">
        <f t="shared" si="14"/>
        <v>414</v>
      </c>
    </row>
    <row r="55" spans="2:10" ht="13.5" customHeight="1" x14ac:dyDescent="0.15">
      <c r="B55" s="21" t="s">
        <v>96</v>
      </c>
      <c r="C55" s="24">
        <f>SUM(D55:E55)</f>
        <v>937</v>
      </c>
      <c r="D55" s="25">
        <f t="shared" si="15"/>
        <v>510</v>
      </c>
      <c r="E55" s="33">
        <f t="shared" si="15"/>
        <v>427</v>
      </c>
      <c r="F55" s="4"/>
      <c r="G55" s="22" t="s">
        <v>99</v>
      </c>
      <c r="H55" s="23">
        <f>SUM(I55:J55)</f>
        <v>484</v>
      </c>
      <c r="I55" s="26">
        <f t="shared" si="14"/>
        <v>140</v>
      </c>
      <c r="J55" s="34">
        <f t="shared" si="14"/>
        <v>344</v>
      </c>
    </row>
    <row r="56" spans="2:10" ht="13.5" customHeight="1" x14ac:dyDescent="0.15">
      <c r="B56" s="22" t="s">
        <v>98</v>
      </c>
      <c r="C56" s="23">
        <f>SUM(D56:E56)</f>
        <v>1009</v>
      </c>
      <c r="D56" s="26">
        <f t="shared" si="15"/>
        <v>518</v>
      </c>
      <c r="E56" s="34">
        <f t="shared" si="15"/>
        <v>491</v>
      </c>
      <c r="F56" s="4"/>
      <c r="G56" s="21" t="s">
        <v>101</v>
      </c>
      <c r="H56" s="24">
        <f>SUM(H57:H61)</f>
        <v>1354</v>
      </c>
      <c r="I56" s="25">
        <f>SUM(I57:I61)</f>
        <v>323</v>
      </c>
      <c r="J56" s="33">
        <f>SUM(J57:J61)</f>
        <v>1031</v>
      </c>
    </row>
    <row r="57" spans="2:10" ht="13.5" customHeight="1" x14ac:dyDescent="0.15">
      <c r="B57" s="21" t="s">
        <v>100</v>
      </c>
      <c r="C57" s="24">
        <f>SUM(C58:C62)</f>
        <v>4746</v>
      </c>
      <c r="D57" s="25">
        <f>SUM(D58:D62)</f>
        <v>2325</v>
      </c>
      <c r="E57" s="33">
        <f>SUM(E58:E62)</f>
        <v>2421</v>
      </c>
      <c r="F57" s="4"/>
      <c r="G57" s="21" t="s">
        <v>103</v>
      </c>
      <c r="H57" s="27">
        <f>SUM(I57:J57)</f>
        <v>456</v>
      </c>
      <c r="I57" s="29">
        <f t="shared" ref="I57:J61" si="16">I124+I191+I258+I325+I392+I459+I526+I593</f>
        <v>132</v>
      </c>
      <c r="J57" s="35">
        <f t="shared" si="16"/>
        <v>324</v>
      </c>
    </row>
    <row r="58" spans="2:10" ht="13.5" customHeight="1" x14ac:dyDescent="0.15">
      <c r="B58" s="21" t="s">
        <v>102</v>
      </c>
      <c r="C58" s="24">
        <f>SUM(D58:E58)</f>
        <v>953</v>
      </c>
      <c r="D58" s="25">
        <f t="shared" ref="D58:E62" si="17">D125+D192+D259+D326+D393+D460+D527+D594</f>
        <v>478</v>
      </c>
      <c r="E58" s="33">
        <f t="shared" si="17"/>
        <v>475</v>
      </c>
      <c r="F58" s="4"/>
      <c r="G58" s="21" t="s">
        <v>105</v>
      </c>
      <c r="H58" s="27">
        <f>SUM(I58:J58)</f>
        <v>330</v>
      </c>
      <c r="I58" s="29">
        <f t="shared" si="16"/>
        <v>84</v>
      </c>
      <c r="J58" s="35">
        <f t="shared" si="16"/>
        <v>246</v>
      </c>
    </row>
    <row r="59" spans="2:10" ht="13.5" customHeight="1" x14ac:dyDescent="0.15">
      <c r="B59" s="21" t="s">
        <v>104</v>
      </c>
      <c r="C59" s="24">
        <f>SUM(D59:E59)</f>
        <v>992</v>
      </c>
      <c r="D59" s="25">
        <f t="shared" si="17"/>
        <v>477</v>
      </c>
      <c r="E59" s="33">
        <f t="shared" si="17"/>
        <v>515</v>
      </c>
      <c r="F59" s="4"/>
      <c r="G59" s="21" t="s">
        <v>107</v>
      </c>
      <c r="H59" s="27">
        <f>SUM(I59:J59)</f>
        <v>204</v>
      </c>
      <c r="I59" s="29">
        <f t="shared" si="16"/>
        <v>37</v>
      </c>
      <c r="J59" s="35">
        <f t="shared" si="16"/>
        <v>167</v>
      </c>
    </row>
    <row r="60" spans="2:10" ht="13.5" customHeight="1" x14ac:dyDescent="0.15">
      <c r="B60" s="21" t="s">
        <v>106</v>
      </c>
      <c r="C60" s="24">
        <f>SUM(D60:E60)</f>
        <v>917</v>
      </c>
      <c r="D60" s="25">
        <f t="shared" si="17"/>
        <v>444</v>
      </c>
      <c r="E60" s="33">
        <f t="shared" si="17"/>
        <v>473</v>
      </c>
      <c r="F60" s="4"/>
      <c r="G60" s="21" t="s">
        <v>109</v>
      </c>
      <c r="H60" s="27">
        <f>SUM(I60:J60)</f>
        <v>216</v>
      </c>
      <c r="I60" s="29">
        <f t="shared" si="16"/>
        <v>42</v>
      </c>
      <c r="J60" s="35">
        <f t="shared" si="16"/>
        <v>174</v>
      </c>
    </row>
    <row r="61" spans="2:10" ht="13.5" customHeight="1" x14ac:dyDescent="0.15">
      <c r="B61" s="21" t="s">
        <v>108</v>
      </c>
      <c r="C61" s="24">
        <f>SUM(D61:E61)</f>
        <v>956</v>
      </c>
      <c r="D61" s="25">
        <f t="shared" si="17"/>
        <v>472</v>
      </c>
      <c r="E61" s="33">
        <f t="shared" si="17"/>
        <v>484</v>
      </c>
      <c r="F61" s="4"/>
      <c r="G61" s="22" t="s">
        <v>111</v>
      </c>
      <c r="H61" s="28">
        <f>SUM(I61:J61)</f>
        <v>148</v>
      </c>
      <c r="I61" s="30">
        <f t="shared" si="16"/>
        <v>28</v>
      </c>
      <c r="J61" s="36">
        <f t="shared" si="16"/>
        <v>120</v>
      </c>
    </row>
    <row r="62" spans="2:10" ht="13.5" customHeight="1" x14ac:dyDescent="0.15">
      <c r="B62" s="22" t="s">
        <v>110</v>
      </c>
      <c r="C62" s="23">
        <f>SUM(D62:E62)</f>
        <v>928</v>
      </c>
      <c r="D62" s="26">
        <f t="shared" si="17"/>
        <v>454</v>
      </c>
      <c r="E62" s="34">
        <f t="shared" si="17"/>
        <v>474</v>
      </c>
      <c r="F62" s="4"/>
      <c r="G62" s="21" t="s">
        <v>113</v>
      </c>
      <c r="H62" s="24">
        <f>SUM(H63:H67)</f>
        <v>297</v>
      </c>
      <c r="I62" s="25">
        <f>SUM(I63:I67)</f>
        <v>49</v>
      </c>
      <c r="J62" s="33">
        <f>SUM(J63:J67)</f>
        <v>248</v>
      </c>
    </row>
    <row r="63" spans="2:10" ht="13.5" customHeight="1" x14ac:dyDescent="0.15">
      <c r="B63" s="21" t="s">
        <v>112</v>
      </c>
      <c r="C63" s="24">
        <f>SUM(C64:C68)</f>
        <v>4506</v>
      </c>
      <c r="D63" s="25">
        <f>SUM(D64:D68)</f>
        <v>2226</v>
      </c>
      <c r="E63" s="33">
        <f>SUM(E64:E68)</f>
        <v>2280</v>
      </c>
      <c r="F63" s="4"/>
      <c r="G63" s="21" t="s">
        <v>115</v>
      </c>
      <c r="H63" s="27">
        <f t="shared" ref="H63:H68" si="18">SUM(I63:J63)</f>
        <v>117</v>
      </c>
      <c r="I63" s="29">
        <f t="shared" ref="I63:J69" si="19">I130+I197+I264+I331+I398+I465+I532+I599</f>
        <v>23</v>
      </c>
      <c r="J63" s="35">
        <f t="shared" si="19"/>
        <v>94</v>
      </c>
    </row>
    <row r="64" spans="2:10" ht="13.5" customHeight="1" x14ac:dyDescent="0.15">
      <c r="B64" s="21" t="s">
        <v>114</v>
      </c>
      <c r="C64" s="24">
        <f>SUM(D64:E64)</f>
        <v>918</v>
      </c>
      <c r="D64" s="25">
        <f t="shared" ref="D64:E68" si="20">D131+D198+D265+D332+D399+D466+D533+D600</f>
        <v>447</v>
      </c>
      <c r="E64" s="33">
        <f t="shared" si="20"/>
        <v>471</v>
      </c>
      <c r="F64" s="4"/>
      <c r="G64" s="21" t="s">
        <v>117</v>
      </c>
      <c r="H64" s="27">
        <f t="shared" si="18"/>
        <v>76</v>
      </c>
      <c r="I64" s="29">
        <f t="shared" si="19"/>
        <v>14</v>
      </c>
      <c r="J64" s="35">
        <f t="shared" si="19"/>
        <v>62</v>
      </c>
    </row>
    <row r="65" spans="2:10" ht="13.5" customHeight="1" x14ac:dyDescent="0.15">
      <c r="B65" s="21" t="s">
        <v>116</v>
      </c>
      <c r="C65" s="24">
        <f>SUM(D65:E65)</f>
        <v>933</v>
      </c>
      <c r="D65" s="25">
        <f t="shared" si="20"/>
        <v>447</v>
      </c>
      <c r="E65" s="33">
        <f t="shared" si="20"/>
        <v>486</v>
      </c>
      <c r="F65" s="4"/>
      <c r="G65" s="21" t="s">
        <v>119</v>
      </c>
      <c r="H65" s="27">
        <f t="shared" si="18"/>
        <v>45</v>
      </c>
      <c r="I65" s="29">
        <f t="shared" si="19"/>
        <v>6</v>
      </c>
      <c r="J65" s="35">
        <f t="shared" si="19"/>
        <v>39</v>
      </c>
    </row>
    <row r="66" spans="2:10" ht="13.5" customHeight="1" x14ac:dyDescent="0.15">
      <c r="B66" s="21" t="s">
        <v>118</v>
      </c>
      <c r="C66" s="24">
        <f>SUM(D66:E66)</f>
        <v>975</v>
      </c>
      <c r="D66" s="25">
        <f t="shared" si="20"/>
        <v>485</v>
      </c>
      <c r="E66" s="33">
        <f t="shared" si="20"/>
        <v>490</v>
      </c>
      <c r="F66" s="4"/>
      <c r="G66" s="21" t="s">
        <v>121</v>
      </c>
      <c r="H66" s="27">
        <f t="shared" si="18"/>
        <v>41</v>
      </c>
      <c r="I66" s="29">
        <f t="shared" si="19"/>
        <v>5</v>
      </c>
      <c r="J66" s="35">
        <f t="shared" si="19"/>
        <v>36</v>
      </c>
    </row>
    <row r="67" spans="2:10" ht="13.5" customHeight="1" x14ac:dyDescent="0.15">
      <c r="B67" s="21" t="s">
        <v>120</v>
      </c>
      <c r="C67" s="24">
        <f>SUM(D67:E67)</f>
        <v>991</v>
      </c>
      <c r="D67" s="25">
        <f t="shared" si="20"/>
        <v>499</v>
      </c>
      <c r="E67" s="33">
        <f t="shared" si="20"/>
        <v>492</v>
      </c>
      <c r="F67" s="4"/>
      <c r="G67" s="22" t="s">
        <v>123</v>
      </c>
      <c r="H67" s="28">
        <f t="shared" si="18"/>
        <v>18</v>
      </c>
      <c r="I67" s="30">
        <f t="shared" si="19"/>
        <v>1</v>
      </c>
      <c r="J67" s="36">
        <f t="shared" si="19"/>
        <v>17</v>
      </c>
    </row>
    <row r="68" spans="2:10" ht="13.5" customHeight="1" x14ac:dyDescent="0.15">
      <c r="B68" s="22" t="s">
        <v>122</v>
      </c>
      <c r="C68" s="23">
        <f>SUM(D68:E68)</f>
        <v>689</v>
      </c>
      <c r="D68" s="26">
        <f t="shared" si="20"/>
        <v>348</v>
      </c>
      <c r="E68" s="34">
        <f t="shared" si="20"/>
        <v>341</v>
      </c>
      <c r="F68" s="4"/>
      <c r="G68" s="20" t="s">
        <v>124</v>
      </c>
      <c r="H68" s="28">
        <f t="shared" si="18"/>
        <v>33</v>
      </c>
      <c r="I68" s="30">
        <f t="shared" si="19"/>
        <v>5</v>
      </c>
      <c r="J68" s="36">
        <f t="shared" si="19"/>
        <v>28</v>
      </c>
    </row>
    <row r="69" spans="2:10" ht="13.5" customHeight="1" x14ac:dyDescent="0.15">
      <c r="B69" s="3"/>
      <c r="C69" s="4"/>
      <c r="D69" s="4"/>
      <c r="E69" s="4"/>
      <c r="F69" s="4"/>
      <c r="G69" s="20" t="s">
        <v>125</v>
      </c>
      <c r="H69" s="28">
        <f>SUM(I69:J69)</f>
        <v>35</v>
      </c>
      <c r="I69" s="30">
        <f t="shared" si="19"/>
        <v>24</v>
      </c>
      <c r="J69" s="36">
        <f t="shared" si="19"/>
        <v>11</v>
      </c>
    </row>
    <row r="70" spans="2:10" ht="12" customHeight="1" x14ac:dyDescent="0.15">
      <c r="B70" s="3"/>
      <c r="C70" s="4"/>
      <c r="D70" s="4"/>
      <c r="E70" s="4"/>
      <c r="F70" s="4"/>
    </row>
    <row r="71" spans="2:10" s="16" customFormat="1" ht="12" customHeight="1" x14ac:dyDescent="0.15">
      <c r="B71" s="15" t="s">
        <v>132</v>
      </c>
      <c r="F71" s="17"/>
      <c r="G71" s="15"/>
      <c r="H71" s="59" t="s">
        <v>130</v>
      </c>
      <c r="I71" s="59"/>
      <c r="J71" s="59"/>
    </row>
    <row r="72" spans="2:10" ht="6.75" customHeight="1" x14ac:dyDescent="0.15"/>
    <row r="73" spans="2:10" s="10" customFormat="1" ht="13.5" customHeight="1" x14ac:dyDescent="0.15">
      <c r="B73" s="60" t="s">
        <v>128</v>
      </c>
      <c r="C73" s="62" t="s">
        <v>0</v>
      </c>
      <c r="D73" s="62" t="s">
        <v>1</v>
      </c>
      <c r="E73" s="64" t="s">
        <v>2</v>
      </c>
      <c r="F73" s="9"/>
      <c r="G73" s="60" t="s">
        <v>128</v>
      </c>
      <c r="H73" s="62" t="s">
        <v>0</v>
      </c>
      <c r="I73" s="62" t="s">
        <v>1</v>
      </c>
      <c r="J73" s="64" t="s">
        <v>2</v>
      </c>
    </row>
    <row r="74" spans="2:10" s="10" customFormat="1" ht="13.5" customHeight="1" x14ac:dyDescent="0.15">
      <c r="B74" s="61"/>
      <c r="C74" s="63"/>
      <c r="D74" s="63"/>
      <c r="E74" s="65"/>
      <c r="F74" s="9"/>
      <c r="G74" s="61"/>
      <c r="H74" s="63"/>
      <c r="I74" s="63"/>
      <c r="J74" s="65"/>
    </row>
    <row r="75" spans="2:10" ht="13.5" customHeight="1" x14ac:dyDescent="0.15">
      <c r="B75" s="20" t="s">
        <v>3</v>
      </c>
      <c r="C75" s="23">
        <f>C76+C82+C88+C94+C100+C106+C112+C118+C124+C130+H75+H81+H87+H93+H99+H105+H111+H117+H123+H129+H135+H136</f>
        <v>35873</v>
      </c>
      <c r="D75" s="23">
        <f>D76+D82+D88+D94+D100+D106+D112+D118+D124+D130+I75+I81+I87+I93+I99+I105+I111+I117+I123+I129+I135+I136</f>
        <v>16701</v>
      </c>
      <c r="E75" s="31">
        <f>E76+E82+E88+E94+E100+E106+E112+E118+E124+E130+J75+J81+J87+J93+J99+J105+J111+J117+J123+J129+J135+J136</f>
        <v>19172</v>
      </c>
      <c r="F75" s="4"/>
      <c r="G75" s="21" t="s">
        <v>5</v>
      </c>
      <c r="H75" s="24">
        <f>SUM(H76:H80)</f>
        <v>2283</v>
      </c>
      <c r="I75" s="24">
        <f>SUM(I76:I80)</f>
        <v>1116</v>
      </c>
      <c r="J75" s="32">
        <f>SUM(J76:J80)</f>
        <v>1167</v>
      </c>
    </row>
    <row r="76" spans="2:10" ht="13.5" customHeight="1" x14ac:dyDescent="0.15">
      <c r="B76" s="21" t="s">
        <v>4</v>
      </c>
      <c r="C76" s="24">
        <f>SUM(C77:C81)</f>
        <v>1332</v>
      </c>
      <c r="D76" s="24">
        <f>SUM(D77:D81)</f>
        <v>692</v>
      </c>
      <c r="E76" s="32">
        <f>SUM(E77:E81)</f>
        <v>640</v>
      </c>
      <c r="F76" s="4"/>
      <c r="G76" s="21" t="s">
        <v>7</v>
      </c>
      <c r="H76" s="24">
        <f>SUM(I76:J76)</f>
        <v>486</v>
      </c>
      <c r="I76" s="25">
        <v>232</v>
      </c>
      <c r="J76" s="33">
        <v>254</v>
      </c>
    </row>
    <row r="77" spans="2:10" ht="13.5" customHeight="1" x14ac:dyDescent="0.15">
      <c r="B77" s="21" t="s">
        <v>6</v>
      </c>
      <c r="C77" s="24">
        <f>SUM(D77:E77)</f>
        <v>267</v>
      </c>
      <c r="D77" s="25">
        <v>135</v>
      </c>
      <c r="E77" s="33">
        <v>132</v>
      </c>
      <c r="F77" s="4"/>
      <c r="G77" s="21" t="s">
        <v>9</v>
      </c>
      <c r="H77" s="24">
        <f>SUM(I77:J77)</f>
        <v>443</v>
      </c>
      <c r="I77" s="25">
        <v>215</v>
      </c>
      <c r="J77" s="33">
        <v>228</v>
      </c>
    </row>
    <row r="78" spans="2:10" ht="13.5" customHeight="1" x14ac:dyDescent="0.15">
      <c r="B78" s="21" t="s">
        <v>8</v>
      </c>
      <c r="C78" s="24">
        <f>SUM(D78:E78)</f>
        <v>266</v>
      </c>
      <c r="D78" s="25">
        <v>133</v>
      </c>
      <c r="E78" s="33">
        <v>133</v>
      </c>
      <c r="F78" s="4"/>
      <c r="G78" s="21" t="s">
        <v>11</v>
      </c>
      <c r="H78" s="24">
        <f>SUM(I78:J78)</f>
        <v>476</v>
      </c>
      <c r="I78" s="25">
        <v>227</v>
      </c>
      <c r="J78" s="33">
        <v>249</v>
      </c>
    </row>
    <row r="79" spans="2:10" ht="13.5" customHeight="1" x14ac:dyDescent="0.15">
      <c r="B79" s="21" t="s">
        <v>10</v>
      </c>
      <c r="C79" s="24">
        <f>SUM(D79:E79)</f>
        <v>264</v>
      </c>
      <c r="D79" s="25">
        <v>167</v>
      </c>
      <c r="E79" s="33">
        <v>97</v>
      </c>
      <c r="F79" s="4"/>
      <c r="G79" s="21" t="s">
        <v>13</v>
      </c>
      <c r="H79" s="24">
        <f>SUM(I79:J79)</f>
        <v>427</v>
      </c>
      <c r="I79" s="25">
        <v>206</v>
      </c>
      <c r="J79" s="33">
        <v>221</v>
      </c>
    </row>
    <row r="80" spans="2:10" ht="13.5" customHeight="1" x14ac:dyDescent="0.15">
      <c r="B80" s="21" t="s">
        <v>12</v>
      </c>
      <c r="C80" s="24">
        <f>SUM(D80:E80)</f>
        <v>271</v>
      </c>
      <c r="D80" s="25">
        <v>133</v>
      </c>
      <c r="E80" s="33">
        <v>138</v>
      </c>
      <c r="F80" s="4"/>
      <c r="G80" s="22" t="s">
        <v>15</v>
      </c>
      <c r="H80" s="23">
        <f>SUM(I80:J80)</f>
        <v>451</v>
      </c>
      <c r="I80" s="26">
        <v>236</v>
      </c>
      <c r="J80" s="34">
        <v>215</v>
      </c>
    </row>
    <row r="81" spans="2:12" ht="13.5" customHeight="1" x14ac:dyDescent="0.15">
      <c r="B81" s="22" t="s">
        <v>14</v>
      </c>
      <c r="C81" s="23">
        <f>SUM(D81:E81)</f>
        <v>264</v>
      </c>
      <c r="D81" s="26">
        <v>124</v>
      </c>
      <c r="E81" s="34">
        <v>140</v>
      </c>
      <c r="F81" s="4"/>
      <c r="G81" s="21" t="s">
        <v>17</v>
      </c>
      <c r="H81" s="24">
        <f>SUM(H82:H86)</f>
        <v>2427</v>
      </c>
      <c r="I81" s="25">
        <f>SUM(I82:I86)</f>
        <v>1146</v>
      </c>
      <c r="J81" s="33">
        <f>SUM(J82:J86)</f>
        <v>1281</v>
      </c>
    </row>
    <row r="82" spans="2:12" ht="13.5" customHeight="1" x14ac:dyDescent="0.15">
      <c r="B82" s="21" t="s">
        <v>16</v>
      </c>
      <c r="C82" s="24">
        <f>SUM(C83:C87)</f>
        <v>1453</v>
      </c>
      <c r="D82" s="25">
        <f>SUM(D83:D87)</f>
        <v>749</v>
      </c>
      <c r="E82" s="33">
        <f>SUM(E83:E87)</f>
        <v>704</v>
      </c>
      <c r="F82" s="4"/>
      <c r="G82" s="21" t="s">
        <v>19</v>
      </c>
      <c r="H82" s="24">
        <f>SUM(I82:J82)</f>
        <v>494</v>
      </c>
      <c r="I82" s="25">
        <v>253</v>
      </c>
      <c r="J82" s="33">
        <v>241</v>
      </c>
    </row>
    <row r="83" spans="2:12" ht="13.5" customHeight="1" x14ac:dyDescent="0.15">
      <c r="B83" s="21" t="s">
        <v>18</v>
      </c>
      <c r="C83" s="24">
        <f>SUM(D83:E83)</f>
        <v>289</v>
      </c>
      <c r="D83" s="25">
        <v>148</v>
      </c>
      <c r="E83" s="33">
        <v>141</v>
      </c>
      <c r="F83" s="4"/>
      <c r="G83" s="21" t="s">
        <v>21</v>
      </c>
      <c r="H83" s="24">
        <f>SUM(I83:J83)</f>
        <v>480</v>
      </c>
      <c r="I83" s="25">
        <v>225</v>
      </c>
      <c r="J83" s="33">
        <v>255</v>
      </c>
    </row>
    <row r="84" spans="2:12" ht="13.5" customHeight="1" x14ac:dyDescent="0.15">
      <c r="B84" s="21" t="s">
        <v>20</v>
      </c>
      <c r="C84" s="24">
        <f>SUM(D84:E84)</f>
        <v>276</v>
      </c>
      <c r="D84" s="25">
        <v>149</v>
      </c>
      <c r="E84" s="33">
        <v>127</v>
      </c>
      <c r="F84" s="4"/>
      <c r="G84" s="21" t="s">
        <v>23</v>
      </c>
      <c r="H84" s="24">
        <f>SUM(I84:J84)</f>
        <v>460</v>
      </c>
      <c r="I84" s="25">
        <v>213</v>
      </c>
      <c r="J84" s="33">
        <v>247</v>
      </c>
    </row>
    <row r="85" spans="2:12" ht="13.5" customHeight="1" x14ac:dyDescent="0.15">
      <c r="B85" s="21" t="s">
        <v>22</v>
      </c>
      <c r="C85" s="24">
        <f>SUM(D85:E85)</f>
        <v>290</v>
      </c>
      <c r="D85" s="25">
        <v>150</v>
      </c>
      <c r="E85" s="33">
        <v>140</v>
      </c>
      <c r="F85" s="4"/>
      <c r="G85" s="21" t="s">
        <v>25</v>
      </c>
      <c r="H85" s="24">
        <f>SUM(I85:J85)</f>
        <v>506</v>
      </c>
      <c r="I85" s="25">
        <v>240</v>
      </c>
      <c r="J85" s="33">
        <v>266</v>
      </c>
    </row>
    <row r="86" spans="2:12" ht="13.5" customHeight="1" x14ac:dyDescent="0.15">
      <c r="B86" s="21" t="s">
        <v>24</v>
      </c>
      <c r="C86" s="24">
        <f>SUM(D86:E86)</f>
        <v>325</v>
      </c>
      <c r="D86" s="25">
        <v>156</v>
      </c>
      <c r="E86" s="33">
        <v>169</v>
      </c>
      <c r="F86" s="4"/>
      <c r="G86" s="22" t="s">
        <v>27</v>
      </c>
      <c r="H86" s="23">
        <f>SUM(I86:J86)</f>
        <v>487</v>
      </c>
      <c r="I86" s="26">
        <v>215</v>
      </c>
      <c r="J86" s="34">
        <v>272</v>
      </c>
    </row>
    <row r="87" spans="2:12" ht="13.5" customHeight="1" x14ac:dyDescent="0.15">
      <c r="B87" s="22" t="s">
        <v>26</v>
      </c>
      <c r="C87" s="23">
        <f>SUM(D87:E87)</f>
        <v>273</v>
      </c>
      <c r="D87" s="26">
        <v>146</v>
      </c>
      <c r="E87" s="34">
        <v>127</v>
      </c>
      <c r="F87" s="4"/>
      <c r="G87" s="21" t="s">
        <v>29</v>
      </c>
      <c r="H87" s="24">
        <f>SUM(H88:H92)</f>
        <v>2891</v>
      </c>
      <c r="I87" s="25">
        <f>SUM(I88:I92)</f>
        <v>1375</v>
      </c>
      <c r="J87" s="33">
        <f>SUM(J88:J92)</f>
        <v>1516</v>
      </c>
    </row>
    <row r="88" spans="2:12" ht="13.5" customHeight="1" x14ac:dyDescent="0.15">
      <c r="B88" s="21" t="s">
        <v>28</v>
      </c>
      <c r="C88" s="24">
        <f>SUM(C89:C93)</f>
        <v>1476</v>
      </c>
      <c r="D88" s="25">
        <f>SUM(D89:D93)</f>
        <v>775</v>
      </c>
      <c r="E88" s="33">
        <f>SUM(E89:E93)</f>
        <v>701</v>
      </c>
      <c r="F88" s="4"/>
      <c r="G88" s="21" t="s">
        <v>31</v>
      </c>
      <c r="H88" s="24">
        <f>SUM(I88:J88)</f>
        <v>577</v>
      </c>
      <c r="I88" s="25">
        <v>275</v>
      </c>
      <c r="J88" s="33">
        <v>302</v>
      </c>
    </row>
    <row r="89" spans="2:12" ht="13.5" customHeight="1" x14ac:dyDescent="0.15">
      <c r="B89" s="21" t="s">
        <v>30</v>
      </c>
      <c r="C89" s="24">
        <f>SUM(D89:E89)</f>
        <v>293</v>
      </c>
      <c r="D89" s="25">
        <v>150</v>
      </c>
      <c r="E89" s="33">
        <v>143</v>
      </c>
      <c r="F89" s="4"/>
      <c r="G89" s="21" t="s">
        <v>33</v>
      </c>
      <c r="H89" s="24">
        <f>SUM(I89:J89)</f>
        <v>585</v>
      </c>
      <c r="I89" s="25">
        <v>277</v>
      </c>
      <c r="J89" s="33">
        <v>308</v>
      </c>
    </row>
    <row r="90" spans="2:12" ht="13.5" customHeight="1" x14ac:dyDescent="0.15">
      <c r="B90" s="21" t="s">
        <v>32</v>
      </c>
      <c r="C90" s="24">
        <f>SUM(D90:E90)</f>
        <v>301</v>
      </c>
      <c r="D90" s="25">
        <v>168</v>
      </c>
      <c r="E90" s="33">
        <v>133</v>
      </c>
      <c r="F90" s="4"/>
      <c r="G90" s="21" t="s">
        <v>35</v>
      </c>
      <c r="H90" s="24">
        <f>SUM(I90:J90)</f>
        <v>551</v>
      </c>
      <c r="I90" s="25">
        <v>272</v>
      </c>
      <c r="J90" s="33">
        <v>279</v>
      </c>
    </row>
    <row r="91" spans="2:12" ht="13.5" customHeight="1" x14ac:dyDescent="0.15">
      <c r="B91" s="21" t="s">
        <v>34</v>
      </c>
      <c r="C91" s="24">
        <f>SUM(D91:E91)</f>
        <v>282</v>
      </c>
      <c r="D91" s="25">
        <v>138</v>
      </c>
      <c r="E91" s="33">
        <v>144</v>
      </c>
      <c r="F91" s="4"/>
      <c r="G91" s="21" t="s">
        <v>37</v>
      </c>
      <c r="H91" s="24">
        <f>SUM(I91:J91)</f>
        <v>608</v>
      </c>
      <c r="I91" s="25">
        <v>288</v>
      </c>
      <c r="J91" s="33">
        <v>320</v>
      </c>
    </row>
    <row r="92" spans="2:12" ht="13.5" customHeight="1" x14ac:dyDescent="0.15">
      <c r="B92" s="21" t="s">
        <v>36</v>
      </c>
      <c r="C92" s="24">
        <f>SUM(D92:E92)</f>
        <v>301</v>
      </c>
      <c r="D92" s="25">
        <v>153</v>
      </c>
      <c r="E92" s="33">
        <v>148</v>
      </c>
      <c r="F92" s="4"/>
      <c r="G92" s="22" t="s">
        <v>39</v>
      </c>
      <c r="H92" s="23">
        <f>SUM(I92:J92)</f>
        <v>570</v>
      </c>
      <c r="I92" s="26">
        <v>263</v>
      </c>
      <c r="J92" s="34">
        <v>307</v>
      </c>
    </row>
    <row r="93" spans="2:12" ht="13.5" customHeight="1" x14ac:dyDescent="0.15">
      <c r="B93" s="22" t="s">
        <v>38</v>
      </c>
      <c r="C93" s="23">
        <f>SUM(D93:E93)</f>
        <v>299</v>
      </c>
      <c r="D93" s="26">
        <v>166</v>
      </c>
      <c r="E93" s="34">
        <v>133</v>
      </c>
      <c r="F93" s="4"/>
      <c r="G93" s="21" t="s">
        <v>41</v>
      </c>
      <c r="H93" s="24">
        <f>SUM(H94:H98)</f>
        <v>2895</v>
      </c>
      <c r="I93" s="25">
        <f>SUM(I94:I98)</f>
        <v>1377</v>
      </c>
      <c r="J93" s="33">
        <f>SUM(J94:J98)</f>
        <v>1518</v>
      </c>
    </row>
    <row r="94" spans="2:12" ht="13.5" customHeight="1" x14ac:dyDescent="0.15">
      <c r="B94" s="21" t="s">
        <v>40</v>
      </c>
      <c r="C94" s="24">
        <f>SUM(C95:C99)</f>
        <v>1417</v>
      </c>
      <c r="D94" s="25">
        <f>SUM(D95:D99)</f>
        <v>720</v>
      </c>
      <c r="E94" s="33">
        <f>SUM(E95:E99)</f>
        <v>697</v>
      </c>
      <c r="F94" s="4"/>
      <c r="G94" s="21" t="s">
        <v>43</v>
      </c>
      <c r="H94" s="24">
        <f>SUM(I94:J94)</f>
        <v>646</v>
      </c>
      <c r="I94" s="25">
        <v>304</v>
      </c>
      <c r="J94" s="33">
        <v>342</v>
      </c>
    </row>
    <row r="95" spans="2:12" ht="13.5" customHeight="1" x14ac:dyDescent="0.15">
      <c r="B95" s="21" t="s">
        <v>42</v>
      </c>
      <c r="C95" s="24">
        <f>SUM(D95:E95)</f>
        <v>311</v>
      </c>
      <c r="D95" s="25">
        <v>159</v>
      </c>
      <c r="E95" s="33">
        <v>152</v>
      </c>
      <c r="F95" s="4"/>
      <c r="G95" s="21" t="s">
        <v>45</v>
      </c>
      <c r="H95" s="24">
        <f>SUM(I95:J95)</f>
        <v>665</v>
      </c>
      <c r="I95" s="25">
        <v>332</v>
      </c>
      <c r="J95" s="33">
        <v>333</v>
      </c>
      <c r="L95" s="6"/>
    </row>
    <row r="96" spans="2:12" ht="13.5" customHeight="1" x14ac:dyDescent="0.15">
      <c r="B96" s="21" t="s">
        <v>44</v>
      </c>
      <c r="C96" s="24">
        <f>SUM(D96:E96)</f>
        <v>320</v>
      </c>
      <c r="D96" s="25">
        <v>174</v>
      </c>
      <c r="E96" s="33">
        <v>146</v>
      </c>
      <c r="F96" s="4"/>
      <c r="G96" s="21" t="s">
        <v>47</v>
      </c>
      <c r="H96" s="24">
        <f>SUM(I96:J96)</f>
        <v>567</v>
      </c>
      <c r="I96" s="25">
        <v>260</v>
      </c>
      <c r="J96" s="33">
        <v>307</v>
      </c>
    </row>
    <row r="97" spans="2:10" ht="13.5" customHeight="1" x14ac:dyDescent="0.15">
      <c r="B97" s="21" t="s">
        <v>46</v>
      </c>
      <c r="C97" s="24">
        <f>SUM(D97:E97)</f>
        <v>335</v>
      </c>
      <c r="D97" s="25">
        <v>152</v>
      </c>
      <c r="E97" s="33">
        <v>183</v>
      </c>
      <c r="F97" s="4"/>
      <c r="G97" s="21" t="s">
        <v>49</v>
      </c>
      <c r="H97" s="24">
        <f>SUM(I97:J97)</f>
        <v>629</v>
      </c>
      <c r="I97" s="25">
        <v>292</v>
      </c>
      <c r="J97" s="33">
        <v>337</v>
      </c>
    </row>
    <row r="98" spans="2:10" ht="13.5" customHeight="1" x14ac:dyDescent="0.15">
      <c r="B98" s="21" t="s">
        <v>48</v>
      </c>
      <c r="C98" s="24">
        <f>SUM(D98:E98)</f>
        <v>275</v>
      </c>
      <c r="D98" s="25">
        <v>138</v>
      </c>
      <c r="E98" s="33">
        <v>137</v>
      </c>
      <c r="F98" s="4"/>
      <c r="G98" s="22" t="s">
        <v>51</v>
      </c>
      <c r="H98" s="23">
        <f>SUM(I98:J98)</f>
        <v>388</v>
      </c>
      <c r="I98" s="26">
        <v>189</v>
      </c>
      <c r="J98" s="34">
        <v>199</v>
      </c>
    </row>
    <row r="99" spans="2:10" ht="13.5" customHeight="1" x14ac:dyDescent="0.15">
      <c r="B99" s="22" t="s">
        <v>50</v>
      </c>
      <c r="C99" s="23">
        <f>SUM(D99:E99)</f>
        <v>176</v>
      </c>
      <c r="D99" s="26">
        <v>97</v>
      </c>
      <c r="E99" s="34">
        <v>79</v>
      </c>
      <c r="F99" s="4"/>
      <c r="G99" s="21" t="s">
        <v>53</v>
      </c>
      <c r="H99" s="24">
        <f>SUM(H100:H104)</f>
        <v>2202</v>
      </c>
      <c r="I99" s="25">
        <f>SUM(I100:I104)</f>
        <v>943</v>
      </c>
      <c r="J99" s="33">
        <f>SUM(J100:J104)</f>
        <v>1259</v>
      </c>
    </row>
    <row r="100" spans="2:10" ht="13.5" customHeight="1" x14ac:dyDescent="0.15">
      <c r="B100" s="21" t="s">
        <v>52</v>
      </c>
      <c r="C100" s="24">
        <f>SUM(C101:C105)</f>
        <v>1032</v>
      </c>
      <c r="D100" s="25">
        <f>SUM(D101:D105)</f>
        <v>490</v>
      </c>
      <c r="E100" s="33">
        <f>SUM(E101:E105)</f>
        <v>542</v>
      </c>
      <c r="F100" s="4"/>
      <c r="G100" s="21" t="s">
        <v>55</v>
      </c>
      <c r="H100" s="24">
        <f>SUM(I100:J100)</f>
        <v>399</v>
      </c>
      <c r="I100" s="25">
        <v>179</v>
      </c>
      <c r="J100" s="33">
        <v>220</v>
      </c>
    </row>
    <row r="101" spans="2:10" ht="13.5" customHeight="1" x14ac:dyDescent="0.15">
      <c r="B101" s="21" t="s">
        <v>54</v>
      </c>
      <c r="C101" s="24">
        <f>SUM(D101:E101)</f>
        <v>188</v>
      </c>
      <c r="D101" s="25">
        <v>87</v>
      </c>
      <c r="E101" s="33">
        <v>101</v>
      </c>
      <c r="F101" s="4"/>
      <c r="G101" s="21" t="s">
        <v>57</v>
      </c>
      <c r="H101" s="24">
        <f>SUM(I101:J101)</f>
        <v>472</v>
      </c>
      <c r="I101" s="25">
        <v>208</v>
      </c>
      <c r="J101" s="33">
        <v>264</v>
      </c>
    </row>
    <row r="102" spans="2:10" ht="13.5" customHeight="1" x14ac:dyDescent="0.15">
      <c r="B102" s="21" t="s">
        <v>56</v>
      </c>
      <c r="C102" s="24">
        <f>SUM(D102:E102)</f>
        <v>179</v>
      </c>
      <c r="D102" s="25">
        <v>88</v>
      </c>
      <c r="E102" s="33">
        <v>91</v>
      </c>
      <c r="F102" s="4"/>
      <c r="G102" s="21" t="s">
        <v>59</v>
      </c>
      <c r="H102" s="24">
        <f>SUM(I102:J102)</f>
        <v>462</v>
      </c>
      <c r="I102" s="25">
        <v>198</v>
      </c>
      <c r="J102" s="33">
        <v>264</v>
      </c>
    </row>
    <row r="103" spans="2:10" ht="13.5" customHeight="1" x14ac:dyDescent="0.15">
      <c r="B103" s="21" t="s">
        <v>58</v>
      </c>
      <c r="C103" s="24">
        <f>SUM(D103:E103)</f>
        <v>184</v>
      </c>
      <c r="D103" s="25">
        <v>93</v>
      </c>
      <c r="E103" s="33">
        <v>91</v>
      </c>
      <c r="F103" s="4"/>
      <c r="G103" s="21" t="s">
        <v>61</v>
      </c>
      <c r="H103" s="24">
        <f>SUM(I103:J103)</f>
        <v>456</v>
      </c>
      <c r="I103" s="25">
        <v>197</v>
      </c>
      <c r="J103" s="33">
        <v>259</v>
      </c>
    </row>
    <row r="104" spans="2:10" ht="13.5" customHeight="1" x14ac:dyDescent="0.15">
      <c r="B104" s="21" t="s">
        <v>60</v>
      </c>
      <c r="C104" s="24">
        <f>SUM(D104:E104)</f>
        <v>249</v>
      </c>
      <c r="D104" s="25">
        <v>127</v>
      </c>
      <c r="E104" s="33">
        <v>122</v>
      </c>
      <c r="F104" s="4"/>
      <c r="G104" s="22" t="s">
        <v>63</v>
      </c>
      <c r="H104" s="23">
        <f>SUM(I104:J104)</f>
        <v>413</v>
      </c>
      <c r="I104" s="26">
        <v>161</v>
      </c>
      <c r="J104" s="34">
        <v>252</v>
      </c>
    </row>
    <row r="105" spans="2:10" ht="13.5" customHeight="1" x14ac:dyDescent="0.15">
      <c r="B105" s="22" t="s">
        <v>62</v>
      </c>
      <c r="C105" s="23">
        <f>SUM(D105:E105)</f>
        <v>232</v>
      </c>
      <c r="D105" s="26">
        <v>95</v>
      </c>
      <c r="E105" s="34">
        <v>137</v>
      </c>
      <c r="F105" s="4"/>
      <c r="G105" s="21" t="s">
        <v>65</v>
      </c>
      <c r="H105" s="24">
        <f>SUM(H106:H110)</f>
        <v>2219</v>
      </c>
      <c r="I105" s="25">
        <f>SUM(I106:I110)</f>
        <v>921</v>
      </c>
      <c r="J105" s="33">
        <f>SUM(J106:J110)</f>
        <v>1298</v>
      </c>
    </row>
    <row r="106" spans="2:10" ht="13.5" customHeight="1" x14ac:dyDescent="0.15">
      <c r="B106" s="21" t="s">
        <v>64</v>
      </c>
      <c r="C106" s="24">
        <f>SUM(C107:C111)</f>
        <v>1496</v>
      </c>
      <c r="D106" s="25">
        <f>SUM(D107:D111)</f>
        <v>776</v>
      </c>
      <c r="E106" s="33">
        <f>SUM(E107:E111)</f>
        <v>720</v>
      </c>
      <c r="F106" s="4"/>
      <c r="G106" s="21" t="s">
        <v>67</v>
      </c>
      <c r="H106" s="24">
        <f>SUM(I106:J106)</f>
        <v>443</v>
      </c>
      <c r="I106" s="25">
        <v>178</v>
      </c>
      <c r="J106" s="33">
        <v>265</v>
      </c>
    </row>
    <row r="107" spans="2:10" ht="13.5" customHeight="1" x14ac:dyDescent="0.15">
      <c r="B107" s="21" t="s">
        <v>66</v>
      </c>
      <c r="C107" s="24">
        <f>SUM(D107:E107)</f>
        <v>283</v>
      </c>
      <c r="D107" s="25">
        <v>154</v>
      </c>
      <c r="E107" s="33">
        <v>129</v>
      </c>
      <c r="F107" s="4"/>
      <c r="G107" s="21" t="s">
        <v>69</v>
      </c>
      <c r="H107" s="24">
        <f>SUM(I107:J107)</f>
        <v>394</v>
      </c>
      <c r="I107" s="25">
        <v>161</v>
      </c>
      <c r="J107" s="33">
        <v>233</v>
      </c>
    </row>
    <row r="108" spans="2:10" ht="13.5" customHeight="1" x14ac:dyDescent="0.15">
      <c r="B108" s="21" t="s">
        <v>68</v>
      </c>
      <c r="C108" s="24">
        <f>SUM(D108:E108)</f>
        <v>261</v>
      </c>
      <c r="D108" s="25">
        <v>133</v>
      </c>
      <c r="E108" s="33">
        <v>128</v>
      </c>
      <c r="F108" s="4"/>
      <c r="G108" s="21" t="s">
        <v>71</v>
      </c>
      <c r="H108" s="24">
        <f>SUM(I108:J108)</f>
        <v>459</v>
      </c>
      <c r="I108" s="25">
        <v>181</v>
      </c>
      <c r="J108" s="33">
        <v>278</v>
      </c>
    </row>
    <row r="109" spans="2:10" ht="13.5" customHeight="1" x14ac:dyDescent="0.15">
      <c r="B109" s="21" t="s">
        <v>70</v>
      </c>
      <c r="C109" s="24">
        <f>SUM(D109:E109)</f>
        <v>315</v>
      </c>
      <c r="D109" s="25">
        <v>164</v>
      </c>
      <c r="E109" s="33">
        <v>151</v>
      </c>
      <c r="F109" s="4"/>
      <c r="G109" s="21" t="s">
        <v>73</v>
      </c>
      <c r="H109" s="24">
        <f>SUM(I109:J109)</f>
        <v>441</v>
      </c>
      <c r="I109" s="25">
        <v>195</v>
      </c>
      <c r="J109" s="33">
        <v>246</v>
      </c>
    </row>
    <row r="110" spans="2:10" ht="13.5" customHeight="1" x14ac:dyDescent="0.15">
      <c r="B110" s="21" t="s">
        <v>72</v>
      </c>
      <c r="C110" s="24">
        <f>SUM(D110:E110)</f>
        <v>327</v>
      </c>
      <c r="D110" s="25">
        <v>167</v>
      </c>
      <c r="E110" s="33">
        <v>160</v>
      </c>
      <c r="F110" s="4"/>
      <c r="G110" s="22" t="s">
        <v>75</v>
      </c>
      <c r="H110" s="23">
        <f>SUM(I110:J110)</f>
        <v>482</v>
      </c>
      <c r="I110" s="26">
        <v>206</v>
      </c>
      <c r="J110" s="34">
        <v>276</v>
      </c>
    </row>
    <row r="111" spans="2:10" ht="13.5" customHeight="1" x14ac:dyDescent="0.15">
      <c r="B111" s="22" t="s">
        <v>74</v>
      </c>
      <c r="C111" s="23">
        <f>SUM(D111:E111)</f>
        <v>310</v>
      </c>
      <c r="D111" s="26">
        <v>158</v>
      </c>
      <c r="E111" s="34">
        <v>152</v>
      </c>
      <c r="F111" s="4"/>
      <c r="G111" s="21" t="s">
        <v>77</v>
      </c>
      <c r="H111" s="24">
        <f>SUM(H112:H116)</f>
        <v>1983</v>
      </c>
      <c r="I111" s="25">
        <f>SUM(I112:I116)</f>
        <v>725</v>
      </c>
      <c r="J111" s="33">
        <f>SUM(J112:J116)</f>
        <v>1258</v>
      </c>
    </row>
    <row r="112" spans="2:10" ht="13.5" customHeight="1" x14ac:dyDescent="0.15">
      <c r="B112" s="21" t="s">
        <v>76</v>
      </c>
      <c r="C112" s="24">
        <f>SUM(C113:C117)</f>
        <v>1960</v>
      </c>
      <c r="D112" s="25">
        <f>SUM(D113:D117)</f>
        <v>958</v>
      </c>
      <c r="E112" s="33">
        <f>SUM(E113:E117)</f>
        <v>1002</v>
      </c>
      <c r="F112" s="4"/>
      <c r="G112" s="21" t="s">
        <v>79</v>
      </c>
      <c r="H112" s="24">
        <f>SUM(I112:J112)</f>
        <v>479</v>
      </c>
      <c r="I112" s="25">
        <v>188</v>
      </c>
      <c r="J112" s="33">
        <v>291</v>
      </c>
    </row>
    <row r="113" spans="2:10" ht="13.5" customHeight="1" x14ac:dyDescent="0.15">
      <c r="B113" s="21" t="s">
        <v>78</v>
      </c>
      <c r="C113" s="24">
        <f>SUM(D113:E113)</f>
        <v>372</v>
      </c>
      <c r="D113" s="25">
        <v>180</v>
      </c>
      <c r="E113" s="33">
        <v>192</v>
      </c>
      <c r="F113" s="4"/>
      <c r="G113" s="21" t="s">
        <v>81</v>
      </c>
      <c r="H113" s="24">
        <f>SUM(I113:J113)</f>
        <v>398</v>
      </c>
      <c r="I113" s="25">
        <v>149</v>
      </c>
      <c r="J113" s="33">
        <v>249</v>
      </c>
    </row>
    <row r="114" spans="2:10" ht="13.5" customHeight="1" x14ac:dyDescent="0.15">
      <c r="B114" s="21" t="s">
        <v>80</v>
      </c>
      <c r="C114" s="24">
        <f>SUM(D114:E114)</f>
        <v>381</v>
      </c>
      <c r="D114" s="25">
        <v>184</v>
      </c>
      <c r="E114" s="33">
        <v>197</v>
      </c>
      <c r="F114" s="4"/>
      <c r="G114" s="21" t="s">
        <v>83</v>
      </c>
      <c r="H114" s="24">
        <f>SUM(I114:J114)</f>
        <v>432</v>
      </c>
      <c r="I114" s="25">
        <v>153</v>
      </c>
      <c r="J114" s="33">
        <v>279</v>
      </c>
    </row>
    <row r="115" spans="2:10" ht="13.5" customHeight="1" x14ac:dyDescent="0.15">
      <c r="B115" s="21" t="s">
        <v>82</v>
      </c>
      <c r="C115" s="24">
        <f>SUM(D115:E115)</f>
        <v>382</v>
      </c>
      <c r="D115" s="25">
        <v>182</v>
      </c>
      <c r="E115" s="33">
        <v>200</v>
      </c>
      <c r="F115" s="4"/>
      <c r="G115" s="21" t="s">
        <v>85</v>
      </c>
      <c r="H115" s="24">
        <f>SUM(I115:J115)</f>
        <v>332</v>
      </c>
      <c r="I115" s="25">
        <v>119</v>
      </c>
      <c r="J115" s="33">
        <v>213</v>
      </c>
    </row>
    <row r="116" spans="2:10" ht="13.5" customHeight="1" x14ac:dyDescent="0.15">
      <c r="B116" s="21" t="s">
        <v>84</v>
      </c>
      <c r="C116" s="24">
        <f>SUM(D116:E116)</f>
        <v>402</v>
      </c>
      <c r="D116" s="25">
        <v>192</v>
      </c>
      <c r="E116" s="33">
        <v>210</v>
      </c>
      <c r="F116" s="4"/>
      <c r="G116" s="22" t="s">
        <v>87</v>
      </c>
      <c r="H116" s="23">
        <f>SUM(I116:J116)</f>
        <v>342</v>
      </c>
      <c r="I116" s="26">
        <v>116</v>
      </c>
      <c r="J116" s="34">
        <v>226</v>
      </c>
    </row>
    <row r="117" spans="2:10" ht="13.5" customHeight="1" x14ac:dyDescent="0.15">
      <c r="B117" s="22" t="s">
        <v>86</v>
      </c>
      <c r="C117" s="23">
        <f>SUM(D117:E117)</f>
        <v>423</v>
      </c>
      <c r="D117" s="26">
        <v>220</v>
      </c>
      <c r="E117" s="34">
        <v>203</v>
      </c>
      <c r="F117" s="4"/>
      <c r="G117" s="21" t="s">
        <v>89</v>
      </c>
      <c r="H117" s="24">
        <f>SUM(H118:H122)</f>
        <v>1294</v>
      </c>
      <c r="I117" s="25">
        <f>SUM(I118:I122)</f>
        <v>370</v>
      </c>
      <c r="J117" s="33">
        <f>SUM(J118:J122)</f>
        <v>924</v>
      </c>
    </row>
    <row r="118" spans="2:10" ht="13.5" customHeight="1" x14ac:dyDescent="0.15">
      <c r="B118" s="21" t="s">
        <v>88</v>
      </c>
      <c r="C118" s="24">
        <f>SUM(C119:C123)</f>
        <v>2413</v>
      </c>
      <c r="D118" s="25">
        <f>SUM(D119:D123)</f>
        <v>1227</v>
      </c>
      <c r="E118" s="33">
        <f>SUM(E119:E123)</f>
        <v>1186</v>
      </c>
      <c r="F118" s="4"/>
      <c r="G118" s="21" t="s">
        <v>91</v>
      </c>
      <c r="H118" s="27">
        <f>SUM(I118:J118)</f>
        <v>331</v>
      </c>
      <c r="I118" s="29">
        <v>100</v>
      </c>
      <c r="J118" s="35">
        <v>231</v>
      </c>
    </row>
    <row r="119" spans="2:10" ht="13.5" customHeight="1" x14ac:dyDescent="0.15">
      <c r="B119" s="21" t="s">
        <v>90</v>
      </c>
      <c r="C119" s="24">
        <f>SUM(D119:E119)</f>
        <v>488</v>
      </c>
      <c r="D119" s="25">
        <v>255</v>
      </c>
      <c r="E119" s="33">
        <v>233</v>
      </c>
      <c r="F119" s="4"/>
      <c r="G119" s="21" t="s">
        <v>93</v>
      </c>
      <c r="H119" s="27">
        <f>SUM(I119:J119)</f>
        <v>272</v>
      </c>
      <c r="I119" s="29">
        <v>80</v>
      </c>
      <c r="J119" s="35">
        <v>192</v>
      </c>
    </row>
    <row r="120" spans="2:10" ht="13.5" customHeight="1" x14ac:dyDescent="0.15">
      <c r="B120" s="21" t="s">
        <v>92</v>
      </c>
      <c r="C120" s="24">
        <f>SUM(D120:E120)</f>
        <v>475</v>
      </c>
      <c r="D120" s="25">
        <v>226</v>
      </c>
      <c r="E120" s="33">
        <v>249</v>
      </c>
      <c r="F120" s="4"/>
      <c r="G120" s="21" t="s">
        <v>95</v>
      </c>
      <c r="H120" s="27">
        <f>SUM(I120:J120)</f>
        <v>277</v>
      </c>
      <c r="I120" s="29">
        <v>77</v>
      </c>
      <c r="J120" s="35">
        <v>200</v>
      </c>
    </row>
    <row r="121" spans="2:10" ht="13.5" customHeight="1" x14ac:dyDescent="0.15">
      <c r="B121" s="21" t="s">
        <v>94</v>
      </c>
      <c r="C121" s="24">
        <f>SUM(D121:E121)</f>
        <v>465</v>
      </c>
      <c r="D121" s="25">
        <v>232</v>
      </c>
      <c r="E121" s="33">
        <v>233</v>
      </c>
      <c r="F121" s="4"/>
      <c r="G121" s="21" t="s">
        <v>97</v>
      </c>
      <c r="H121" s="27">
        <f>SUM(I121:J121)</f>
        <v>226</v>
      </c>
      <c r="I121" s="29">
        <v>63</v>
      </c>
      <c r="J121" s="35">
        <v>163</v>
      </c>
    </row>
    <row r="122" spans="2:10" ht="13.5" customHeight="1" x14ac:dyDescent="0.15">
      <c r="B122" s="21" t="s">
        <v>96</v>
      </c>
      <c r="C122" s="24">
        <f>SUM(D122:E122)</f>
        <v>474</v>
      </c>
      <c r="D122" s="25">
        <v>256</v>
      </c>
      <c r="E122" s="33">
        <v>218</v>
      </c>
      <c r="F122" s="4"/>
      <c r="G122" s="22" t="s">
        <v>99</v>
      </c>
      <c r="H122" s="28">
        <f>SUM(I122:J122)</f>
        <v>188</v>
      </c>
      <c r="I122" s="30">
        <v>50</v>
      </c>
      <c r="J122" s="36">
        <v>138</v>
      </c>
    </row>
    <row r="123" spans="2:10" ht="13.5" customHeight="1" x14ac:dyDescent="0.15">
      <c r="B123" s="22" t="s">
        <v>98</v>
      </c>
      <c r="C123" s="23">
        <f>SUM(D123:E123)</f>
        <v>511</v>
      </c>
      <c r="D123" s="26">
        <v>258</v>
      </c>
      <c r="E123" s="34">
        <v>253</v>
      </c>
      <c r="F123" s="4"/>
      <c r="G123" s="21" t="s">
        <v>101</v>
      </c>
      <c r="H123" s="24">
        <f>SUM(H124:H128)</f>
        <v>497</v>
      </c>
      <c r="I123" s="25">
        <f>SUM(I124:I128)</f>
        <v>113</v>
      </c>
      <c r="J123" s="33">
        <f>SUM(J124:J128)</f>
        <v>384</v>
      </c>
    </row>
    <row r="124" spans="2:10" ht="13.5" customHeight="1" x14ac:dyDescent="0.15">
      <c r="B124" s="21" t="s">
        <v>100</v>
      </c>
      <c r="C124" s="24">
        <f>SUM(C125:C129)</f>
        <v>2310</v>
      </c>
      <c r="D124" s="25">
        <f>SUM(D125:D129)</f>
        <v>1146</v>
      </c>
      <c r="E124" s="33">
        <f>SUM(E125:E129)</f>
        <v>1164</v>
      </c>
      <c r="F124" s="4"/>
      <c r="G124" s="21" t="s">
        <v>103</v>
      </c>
      <c r="H124" s="27">
        <f>SUM(I124:J124)</f>
        <v>166</v>
      </c>
      <c r="I124" s="29">
        <v>44</v>
      </c>
      <c r="J124" s="35">
        <v>122</v>
      </c>
    </row>
    <row r="125" spans="2:10" ht="13.5" customHeight="1" x14ac:dyDescent="0.15">
      <c r="B125" s="21" t="s">
        <v>102</v>
      </c>
      <c r="C125" s="24">
        <f>SUM(D125:E125)</f>
        <v>452</v>
      </c>
      <c r="D125" s="25">
        <v>232</v>
      </c>
      <c r="E125" s="33">
        <v>220</v>
      </c>
      <c r="F125" s="4"/>
      <c r="G125" s="21" t="s">
        <v>105</v>
      </c>
      <c r="H125" s="27">
        <f>SUM(I125:J125)</f>
        <v>123</v>
      </c>
      <c r="I125" s="29">
        <v>30</v>
      </c>
      <c r="J125" s="35">
        <v>93</v>
      </c>
    </row>
    <row r="126" spans="2:10" ht="13.5" customHeight="1" x14ac:dyDescent="0.15">
      <c r="B126" s="21" t="s">
        <v>104</v>
      </c>
      <c r="C126" s="24">
        <f>SUM(D126:E126)</f>
        <v>486</v>
      </c>
      <c r="D126" s="25">
        <v>225</v>
      </c>
      <c r="E126" s="33">
        <v>261</v>
      </c>
      <c r="F126" s="4"/>
      <c r="G126" s="21" t="s">
        <v>107</v>
      </c>
      <c r="H126" s="27">
        <f>SUM(I126:J126)</f>
        <v>69</v>
      </c>
      <c r="I126" s="29">
        <v>15</v>
      </c>
      <c r="J126" s="35">
        <v>54</v>
      </c>
    </row>
    <row r="127" spans="2:10" ht="13.5" customHeight="1" x14ac:dyDescent="0.15">
      <c r="B127" s="21" t="s">
        <v>106</v>
      </c>
      <c r="C127" s="24">
        <f>SUM(D127:E127)</f>
        <v>458</v>
      </c>
      <c r="D127" s="25">
        <v>237</v>
      </c>
      <c r="E127" s="33">
        <v>221</v>
      </c>
      <c r="F127" s="4"/>
      <c r="G127" s="21" t="s">
        <v>109</v>
      </c>
      <c r="H127" s="27">
        <f>SUM(I127:J127)</f>
        <v>73</v>
      </c>
      <c r="I127" s="29">
        <v>11</v>
      </c>
      <c r="J127" s="35">
        <v>62</v>
      </c>
    </row>
    <row r="128" spans="2:10" ht="13.5" customHeight="1" x14ac:dyDescent="0.15">
      <c r="B128" s="21" t="s">
        <v>108</v>
      </c>
      <c r="C128" s="24">
        <f>SUM(D128:E128)</f>
        <v>463</v>
      </c>
      <c r="D128" s="25">
        <v>236</v>
      </c>
      <c r="E128" s="33">
        <v>227</v>
      </c>
      <c r="F128" s="4"/>
      <c r="G128" s="22" t="s">
        <v>111</v>
      </c>
      <c r="H128" s="28">
        <f>SUM(I128:J128)</f>
        <v>66</v>
      </c>
      <c r="I128" s="30">
        <v>13</v>
      </c>
      <c r="J128" s="36">
        <v>53</v>
      </c>
    </row>
    <row r="129" spans="2:10" ht="13.5" customHeight="1" x14ac:dyDescent="0.15">
      <c r="B129" s="22" t="s">
        <v>110</v>
      </c>
      <c r="C129" s="23">
        <f>SUM(D129:E129)</f>
        <v>451</v>
      </c>
      <c r="D129" s="26">
        <v>216</v>
      </c>
      <c r="E129" s="34">
        <v>235</v>
      </c>
      <c r="F129" s="4"/>
      <c r="G129" s="21" t="s">
        <v>113</v>
      </c>
      <c r="H129" s="24">
        <f>SUM(H130:H134)</f>
        <v>106</v>
      </c>
      <c r="I129" s="25">
        <f>SUM(I130:I134)</f>
        <v>20</v>
      </c>
      <c r="J129" s="33">
        <f>SUM(J130:J134)</f>
        <v>86</v>
      </c>
    </row>
    <row r="130" spans="2:10" ht="13.5" customHeight="1" x14ac:dyDescent="0.15">
      <c r="B130" s="21" t="s">
        <v>112</v>
      </c>
      <c r="C130" s="24">
        <f>SUM(C131:C135)</f>
        <v>2146</v>
      </c>
      <c r="D130" s="25">
        <f>SUM(D131:D135)</f>
        <v>1040</v>
      </c>
      <c r="E130" s="33">
        <f>SUM(E131:E135)</f>
        <v>1106</v>
      </c>
      <c r="F130" s="4"/>
      <c r="G130" s="21" t="s">
        <v>115</v>
      </c>
      <c r="H130" s="27">
        <f t="shared" ref="H130:H136" si="21">SUM(I130:J130)</f>
        <v>47</v>
      </c>
      <c r="I130" s="29">
        <v>10</v>
      </c>
      <c r="J130" s="35">
        <v>37</v>
      </c>
    </row>
    <row r="131" spans="2:10" ht="13.5" customHeight="1" x14ac:dyDescent="0.15">
      <c r="B131" s="21" t="s">
        <v>114</v>
      </c>
      <c r="C131" s="24">
        <f>SUM(D131:E131)</f>
        <v>434</v>
      </c>
      <c r="D131" s="25">
        <v>209</v>
      </c>
      <c r="E131" s="33">
        <v>225</v>
      </c>
      <c r="F131" s="4"/>
      <c r="G131" s="21" t="s">
        <v>117</v>
      </c>
      <c r="H131" s="27">
        <f t="shared" si="21"/>
        <v>21</v>
      </c>
      <c r="I131" s="29">
        <v>5</v>
      </c>
      <c r="J131" s="35">
        <v>16</v>
      </c>
    </row>
    <row r="132" spans="2:10" ht="13.5" customHeight="1" x14ac:dyDescent="0.15">
      <c r="B132" s="21" t="s">
        <v>116</v>
      </c>
      <c r="C132" s="24">
        <f>SUM(D132:E132)</f>
        <v>456</v>
      </c>
      <c r="D132" s="25">
        <v>210</v>
      </c>
      <c r="E132" s="33">
        <v>246</v>
      </c>
      <c r="F132" s="4"/>
      <c r="G132" s="21" t="s">
        <v>119</v>
      </c>
      <c r="H132" s="27">
        <f t="shared" si="21"/>
        <v>19</v>
      </c>
      <c r="I132" s="29">
        <v>1</v>
      </c>
      <c r="J132" s="35">
        <v>18</v>
      </c>
    </row>
    <row r="133" spans="2:10" ht="13.5" customHeight="1" x14ac:dyDescent="0.15">
      <c r="B133" s="21" t="s">
        <v>118</v>
      </c>
      <c r="C133" s="24">
        <f>SUM(D133:E133)</f>
        <v>450</v>
      </c>
      <c r="D133" s="25">
        <v>220</v>
      </c>
      <c r="E133" s="33">
        <v>230</v>
      </c>
      <c r="F133" s="4"/>
      <c r="G133" s="21" t="s">
        <v>121</v>
      </c>
      <c r="H133" s="27">
        <f t="shared" si="21"/>
        <v>14</v>
      </c>
      <c r="I133" s="29">
        <v>4</v>
      </c>
      <c r="J133" s="35">
        <v>10</v>
      </c>
    </row>
    <row r="134" spans="2:10" ht="13.5" customHeight="1" x14ac:dyDescent="0.15">
      <c r="B134" s="21" t="s">
        <v>120</v>
      </c>
      <c r="C134" s="24">
        <f>SUM(D134:E134)</f>
        <v>459</v>
      </c>
      <c r="D134" s="25">
        <v>226</v>
      </c>
      <c r="E134" s="33">
        <v>233</v>
      </c>
      <c r="F134" s="4"/>
      <c r="G134" s="22" t="s">
        <v>123</v>
      </c>
      <c r="H134" s="28">
        <f t="shared" si="21"/>
        <v>5</v>
      </c>
      <c r="I134" s="30">
        <v>0</v>
      </c>
      <c r="J134" s="36">
        <v>5</v>
      </c>
    </row>
    <row r="135" spans="2:10" ht="13.5" customHeight="1" x14ac:dyDescent="0.15">
      <c r="B135" s="22" t="s">
        <v>122</v>
      </c>
      <c r="C135" s="23">
        <f>SUM(D135:E135)</f>
        <v>347</v>
      </c>
      <c r="D135" s="26">
        <v>175</v>
      </c>
      <c r="E135" s="34">
        <v>172</v>
      </c>
      <c r="F135" s="4"/>
      <c r="G135" s="20" t="s">
        <v>124</v>
      </c>
      <c r="H135" s="28">
        <f t="shared" si="21"/>
        <v>18</v>
      </c>
      <c r="I135" s="30">
        <v>4</v>
      </c>
      <c r="J135" s="36">
        <v>14</v>
      </c>
    </row>
    <row r="136" spans="2:10" ht="13.5" customHeight="1" x14ac:dyDescent="0.15">
      <c r="B136" s="3"/>
      <c r="C136" s="4"/>
      <c r="D136" s="4"/>
      <c r="E136" s="4"/>
      <c r="F136" s="4"/>
      <c r="G136" s="20" t="s">
        <v>125</v>
      </c>
      <c r="H136" s="28">
        <f t="shared" si="21"/>
        <v>23</v>
      </c>
      <c r="I136" s="30">
        <v>18</v>
      </c>
      <c r="J136" s="36">
        <v>5</v>
      </c>
    </row>
    <row r="137" spans="2:10" ht="12" customHeight="1" x14ac:dyDescent="0.15">
      <c r="B137" s="3"/>
      <c r="C137" s="4"/>
      <c r="D137" s="4"/>
      <c r="E137" s="4"/>
      <c r="F137" s="4"/>
    </row>
    <row r="138" spans="2:10" s="16" customFormat="1" ht="12" customHeight="1" x14ac:dyDescent="0.15">
      <c r="B138" s="15" t="s">
        <v>133</v>
      </c>
      <c r="F138" s="17"/>
      <c r="G138" s="15"/>
      <c r="H138" s="59" t="s">
        <v>130</v>
      </c>
      <c r="I138" s="59"/>
      <c r="J138" s="59"/>
    </row>
    <row r="139" spans="2:10" ht="6.75" customHeight="1" x14ac:dyDescent="0.15"/>
    <row r="140" spans="2:10" s="10" customFormat="1" ht="13.5" customHeight="1" x14ac:dyDescent="0.15">
      <c r="B140" s="60" t="s">
        <v>128</v>
      </c>
      <c r="C140" s="62" t="s">
        <v>0</v>
      </c>
      <c r="D140" s="62" t="s">
        <v>1</v>
      </c>
      <c r="E140" s="64" t="s">
        <v>2</v>
      </c>
      <c r="F140" s="9"/>
      <c r="G140" s="60" t="s">
        <v>128</v>
      </c>
      <c r="H140" s="62" t="s">
        <v>0</v>
      </c>
      <c r="I140" s="62" t="s">
        <v>1</v>
      </c>
      <c r="J140" s="64" t="s">
        <v>2</v>
      </c>
    </row>
    <row r="141" spans="2:10" s="10" customFormat="1" ht="13.5" customHeight="1" x14ac:dyDescent="0.15">
      <c r="B141" s="61"/>
      <c r="C141" s="63"/>
      <c r="D141" s="63"/>
      <c r="E141" s="65"/>
      <c r="F141" s="9"/>
      <c r="G141" s="61"/>
      <c r="H141" s="63"/>
      <c r="I141" s="63"/>
      <c r="J141" s="65"/>
    </row>
    <row r="142" spans="2:10" ht="13.5" customHeight="1" x14ac:dyDescent="0.15">
      <c r="B142" s="20" t="s">
        <v>3</v>
      </c>
      <c r="C142" s="23">
        <f>C143+C149+C155+C161+C167+C173+C179+C185+C191+C197+H142+H148+H154+H160+H166+H172+H178+H184+H190+H196+H202+H203</f>
        <v>5126</v>
      </c>
      <c r="D142" s="23">
        <f>D143+D149+D155+D161+D167+D173+D179+D185+D191+D197+I142+I148+I154+I160+I166+I172+I178+I184+I190+I196+I202+I203</f>
        <v>2336</v>
      </c>
      <c r="E142" s="31">
        <f>E143+E149+E155+E161+E167+E173+E179+E185+E191+E197+J142+J148+J154+J160+J166+J172+J178+J184+J190+J196+J202+J203</f>
        <v>2790</v>
      </c>
      <c r="F142" s="4"/>
      <c r="G142" s="21" t="s">
        <v>5</v>
      </c>
      <c r="H142" s="24">
        <f>SUM(H143:H147)</f>
        <v>361</v>
      </c>
      <c r="I142" s="24">
        <f>SUM(I143:I147)</f>
        <v>156</v>
      </c>
      <c r="J142" s="32">
        <f>SUM(J143:J147)</f>
        <v>205</v>
      </c>
    </row>
    <row r="143" spans="2:10" ht="13.5" customHeight="1" x14ac:dyDescent="0.15">
      <c r="B143" s="21" t="s">
        <v>4</v>
      </c>
      <c r="C143" s="24">
        <f>SUM(C144:C148)</f>
        <v>146</v>
      </c>
      <c r="D143" s="24">
        <f>SUM(D144:D148)</f>
        <v>73</v>
      </c>
      <c r="E143" s="32">
        <f>SUM(E144:E148)</f>
        <v>73</v>
      </c>
      <c r="F143" s="4"/>
      <c r="G143" s="21" t="s">
        <v>7</v>
      </c>
      <c r="H143" s="24">
        <f>SUM(I143:J143)</f>
        <v>67</v>
      </c>
      <c r="I143" s="25">
        <v>35</v>
      </c>
      <c r="J143" s="33">
        <v>32</v>
      </c>
    </row>
    <row r="144" spans="2:10" ht="13.5" customHeight="1" x14ac:dyDescent="0.15">
      <c r="B144" s="21" t="s">
        <v>6</v>
      </c>
      <c r="C144" s="24">
        <f>SUM(D144:E144)</f>
        <v>24</v>
      </c>
      <c r="D144" s="25">
        <v>14</v>
      </c>
      <c r="E144" s="33">
        <v>10</v>
      </c>
      <c r="F144" s="4"/>
      <c r="G144" s="21" t="s">
        <v>9</v>
      </c>
      <c r="H144" s="24">
        <f>SUM(I144:J144)</f>
        <v>66</v>
      </c>
      <c r="I144" s="25">
        <v>31</v>
      </c>
      <c r="J144" s="33">
        <v>35</v>
      </c>
    </row>
    <row r="145" spans="2:10" ht="13.5" customHeight="1" x14ac:dyDescent="0.15">
      <c r="B145" s="21" t="s">
        <v>8</v>
      </c>
      <c r="C145" s="24">
        <f>SUM(D145:E145)</f>
        <v>26</v>
      </c>
      <c r="D145" s="25">
        <v>14</v>
      </c>
      <c r="E145" s="33">
        <v>12</v>
      </c>
      <c r="F145" s="4"/>
      <c r="G145" s="21" t="s">
        <v>11</v>
      </c>
      <c r="H145" s="24">
        <f>SUM(I145:J145)</f>
        <v>73</v>
      </c>
      <c r="I145" s="25">
        <v>26</v>
      </c>
      <c r="J145" s="33">
        <v>47</v>
      </c>
    </row>
    <row r="146" spans="2:10" ht="13.5" customHeight="1" x14ac:dyDescent="0.15">
      <c r="B146" s="21" t="s">
        <v>10</v>
      </c>
      <c r="C146" s="24">
        <f>SUM(D146:E146)</f>
        <v>33</v>
      </c>
      <c r="D146" s="25">
        <v>17</v>
      </c>
      <c r="E146" s="33">
        <v>16</v>
      </c>
      <c r="F146" s="4"/>
      <c r="G146" s="21" t="s">
        <v>13</v>
      </c>
      <c r="H146" s="24">
        <f>SUM(I146:J146)</f>
        <v>71</v>
      </c>
      <c r="I146" s="25">
        <v>29</v>
      </c>
      <c r="J146" s="33">
        <v>42</v>
      </c>
    </row>
    <row r="147" spans="2:10" ht="13.5" customHeight="1" x14ac:dyDescent="0.15">
      <c r="B147" s="21" t="s">
        <v>12</v>
      </c>
      <c r="C147" s="24">
        <f>SUM(D147:E147)</f>
        <v>34</v>
      </c>
      <c r="D147" s="25">
        <v>19</v>
      </c>
      <c r="E147" s="33">
        <v>15</v>
      </c>
      <c r="F147" s="4"/>
      <c r="G147" s="22" t="s">
        <v>15</v>
      </c>
      <c r="H147" s="23">
        <f>SUM(I147:J147)</f>
        <v>84</v>
      </c>
      <c r="I147" s="26">
        <v>35</v>
      </c>
      <c r="J147" s="34">
        <v>49</v>
      </c>
    </row>
    <row r="148" spans="2:10" ht="13.5" customHeight="1" x14ac:dyDescent="0.15">
      <c r="B148" s="22" t="s">
        <v>14</v>
      </c>
      <c r="C148" s="23">
        <f>SUM(D148:E148)</f>
        <v>29</v>
      </c>
      <c r="D148" s="26">
        <v>9</v>
      </c>
      <c r="E148" s="34">
        <v>20</v>
      </c>
      <c r="F148" s="4"/>
      <c r="G148" s="21" t="s">
        <v>17</v>
      </c>
      <c r="H148" s="24">
        <f>SUM(H149:H153)</f>
        <v>399</v>
      </c>
      <c r="I148" s="25">
        <f>SUM(I149:I153)</f>
        <v>203</v>
      </c>
      <c r="J148" s="33">
        <f>SUM(J149:J153)</f>
        <v>196</v>
      </c>
    </row>
    <row r="149" spans="2:10" ht="13.5" customHeight="1" x14ac:dyDescent="0.15">
      <c r="B149" s="21" t="s">
        <v>16</v>
      </c>
      <c r="C149" s="24">
        <f>SUM(C150:C154)</f>
        <v>202</v>
      </c>
      <c r="D149" s="25">
        <f>SUM(D150:D154)</f>
        <v>98</v>
      </c>
      <c r="E149" s="33">
        <f>SUM(E150:E154)</f>
        <v>104</v>
      </c>
      <c r="F149" s="4"/>
      <c r="G149" s="21" t="s">
        <v>19</v>
      </c>
      <c r="H149" s="24">
        <f>SUM(I149:J149)</f>
        <v>85</v>
      </c>
      <c r="I149" s="25">
        <v>45</v>
      </c>
      <c r="J149" s="33">
        <v>40</v>
      </c>
    </row>
    <row r="150" spans="2:10" ht="13.5" customHeight="1" x14ac:dyDescent="0.15">
      <c r="B150" s="21" t="s">
        <v>18</v>
      </c>
      <c r="C150" s="24">
        <f>SUM(D150:E150)</f>
        <v>41</v>
      </c>
      <c r="D150" s="25">
        <v>23</v>
      </c>
      <c r="E150" s="33">
        <v>18</v>
      </c>
      <c r="F150" s="4"/>
      <c r="G150" s="21" t="s">
        <v>21</v>
      </c>
      <c r="H150" s="24">
        <f>SUM(I150:J150)</f>
        <v>90</v>
      </c>
      <c r="I150" s="25">
        <v>50</v>
      </c>
      <c r="J150" s="33">
        <v>40</v>
      </c>
    </row>
    <row r="151" spans="2:10" ht="13.5" customHeight="1" x14ac:dyDescent="0.15">
      <c r="B151" s="21" t="s">
        <v>20</v>
      </c>
      <c r="C151" s="24">
        <f>SUM(D151:E151)</f>
        <v>37</v>
      </c>
      <c r="D151" s="25">
        <v>16</v>
      </c>
      <c r="E151" s="33">
        <v>21</v>
      </c>
      <c r="F151" s="4"/>
      <c r="G151" s="21" t="s">
        <v>23</v>
      </c>
      <c r="H151" s="24">
        <f>SUM(I151:J151)</f>
        <v>64</v>
      </c>
      <c r="I151" s="25">
        <v>32</v>
      </c>
      <c r="J151" s="33">
        <v>32</v>
      </c>
    </row>
    <row r="152" spans="2:10" ht="13.5" customHeight="1" x14ac:dyDescent="0.15">
      <c r="B152" s="21" t="s">
        <v>22</v>
      </c>
      <c r="C152" s="24">
        <f>SUM(D152:E152)</f>
        <v>36</v>
      </c>
      <c r="D152" s="25">
        <v>19</v>
      </c>
      <c r="E152" s="33">
        <v>17</v>
      </c>
      <c r="F152" s="4"/>
      <c r="G152" s="21" t="s">
        <v>25</v>
      </c>
      <c r="H152" s="24">
        <f>SUM(I152:J152)</f>
        <v>85</v>
      </c>
      <c r="I152" s="25">
        <v>38</v>
      </c>
      <c r="J152" s="33">
        <v>47</v>
      </c>
    </row>
    <row r="153" spans="2:10" ht="13.5" customHeight="1" x14ac:dyDescent="0.15">
      <c r="B153" s="21" t="s">
        <v>24</v>
      </c>
      <c r="C153" s="24">
        <f>SUM(D153:E153)</f>
        <v>43</v>
      </c>
      <c r="D153" s="25">
        <v>17</v>
      </c>
      <c r="E153" s="33">
        <v>26</v>
      </c>
      <c r="F153" s="4"/>
      <c r="G153" s="22" t="s">
        <v>27</v>
      </c>
      <c r="H153" s="23">
        <f>SUM(I153:J153)</f>
        <v>75</v>
      </c>
      <c r="I153" s="26">
        <v>38</v>
      </c>
      <c r="J153" s="34">
        <v>37</v>
      </c>
    </row>
    <row r="154" spans="2:10" ht="13.5" customHeight="1" x14ac:dyDescent="0.15">
      <c r="B154" s="22" t="s">
        <v>26</v>
      </c>
      <c r="C154" s="23">
        <f>SUM(D154:E154)</f>
        <v>45</v>
      </c>
      <c r="D154" s="26">
        <v>23</v>
      </c>
      <c r="E154" s="34">
        <v>22</v>
      </c>
      <c r="F154" s="4"/>
      <c r="G154" s="21" t="s">
        <v>29</v>
      </c>
      <c r="H154" s="24">
        <f>SUM(H155:H159)</f>
        <v>463</v>
      </c>
      <c r="I154" s="25">
        <f>SUM(I155:I159)</f>
        <v>225</v>
      </c>
      <c r="J154" s="33">
        <f>SUM(J155:J159)</f>
        <v>238</v>
      </c>
    </row>
    <row r="155" spans="2:10" ht="13.5" customHeight="1" x14ac:dyDescent="0.15">
      <c r="B155" s="21" t="s">
        <v>28</v>
      </c>
      <c r="C155" s="24">
        <f>SUM(C156:C160)</f>
        <v>182</v>
      </c>
      <c r="D155" s="25">
        <f>SUM(D156:D160)</f>
        <v>97</v>
      </c>
      <c r="E155" s="33">
        <f>SUM(E156:E160)</f>
        <v>85</v>
      </c>
      <c r="F155" s="4"/>
      <c r="G155" s="21" t="s">
        <v>31</v>
      </c>
      <c r="H155" s="24">
        <f>SUM(I155:J155)</f>
        <v>103</v>
      </c>
      <c r="I155" s="25">
        <v>47</v>
      </c>
      <c r="J155" s="33">
        <v>56</v>
      </c>
    </row>
    <row r="156" spans="2:10" ht="13.5" customHeight="1" x14ac:dyDescent="0.15">
      <c r="B156" s="21" t="s">
        <v>30</v>
      </c>
      <c r="C156" s="24">
        <f>SUM(D156:E156)</f>
        <v>34</v>
      </c>
      <c r="D156" s="25">
        <v>17</v>
      </c>
      <c r="E156" s="33">
        <v>17</v>
      </c>
      <c r="F156" s="4"/>
      <c r="G156" s="21" t="s">
        <v>33</v>
      </c>
      <c r="H156" s="24">
        <f>SUM(I156:J156)</f>
        <v>95</v>
      </c>
      <c r="I156" s="25">
        <v>46</v>
      </c>
      <c r="J156" s="33">
        <v>49</v>
      </c>
    </row>
    <row r="157" spans="2:10" ht="13.5" customHeight="1" x14ac:dyDescent="0.15">
      <c r="B157" s="21" t="s">
        <v>32</v>
      </c>
      <c r="C157" s="24">
        <f>SUM(D157:E157)</f>
        <v>34</v>
      </c>
      <c r="D157" s="25">
        <v>21</v>
      </c>
      <c r="E157" s="33">
        <v>13</v>
      </c>
      <c r="F157" s="4"/>
      <c r="G157" s="21" t="s">
        <v>35</v>
      </c>
      <c r="H157" s="24">
        <f>SUM(I157:J157)</f>
        <v>87</v>
      </c>
      <c r="I157" s="25">
        <v>39</v>
      </c>
      <c r="J157" s="33">
        <v>48</v>
      </c>
    </row>
    <row r="158" spans="2:10" ht="13.5" customHeight="1" x14ac:dyDescent="0.15">
      <c r="B158" s="21" t="s">
        <v>34</v>
      </c>
      <c r="C158" s="24">
        <f>SUM(D158:E158)</f>
        <v>35</v>
      </c>
      <c r="D158" s="25">
        <v>19</v>
      </c>
      <c r="E158" s="33">
        <v>16</v>
      </c>
      <c r="F158" s="4"/>
      <c r="G158" s="21" t="s">
        <v>37</v>
      </c>
      <c r="H158" s="24">
        <f>SUM(I158:J158)</f>
        <v>95</v>
      </c>
      <c r="I158" s="25">
        <v>51</v>
      </c>
      <c r="J158" s="33">
        <v>44</v>
      </c>
    </row>
    <row r="159" spans="2:10" ht="13.5" customHeight="1" x14ac:dyDescent="0.15">
      <c r="B159" s="21" t="s">
        <v>36</v>
      </c>
      <c r="C159" s="24">
        <f>SUM(D159:E159)</f>
        <v>41</v>
      </c>
      <c r="D159" s="25">
        <v>22</v>
      </c>
      <c r="E159" s="33">
        <v>19</v>
      </c>
      <c r="F159" s="4"/>
      <c r="G159" s="22" t="s">
        <v>39</v>
      </c>
      <c r="H159" s="23">
        <f>SUM(I159:J159)</f>
        <v>83</v>
      </c>
      <c r="I159" s="26">
        <v>42</v>
      </c>
      <c r="J159" s="34">
        <v>41</v>
      </c>
    </row>
    <row r="160" spans="2:10" ht="13.5" customHeight="1" x14ac:dyDescent="0.15">
      <c r="B160" s="22" t="s">
        <v>38</v>
      </c>
      <c r="C160" s="23">
        <f>SUM(D160:E160)</f>
        <v>38</v>
      </c>
      <c r="D160" s="26">
        <v>18</v>
      </c>
      <c r="E160" s="34">
        <v>20</v>
      </c>
      <c r="F160" s="4"/>
      <c r="G160" s="21" t="s">
        <v>41</v>
      </c>
      <c r="H160" s="24">
        <f>SUM(H161:H165)</f>
        <v>450</v>
      </c>
      <c r="I160" s="25">
        <f>SUM(I161:I165)</f>
        <v>226</v>
      </c>
      <c r="J160" s="33">
        <f>SUM(J161:J165)</f>
        <v>224</v>
      </c>
    </row>
    <row r="161" spans="2:10" ht="13.5" customHeight="1" x14ac:dyDescent="0.15">
      <c r="B161" s="21" t="s">
        <v>40</v>
      </c>
      <c r="C161" s="24">
        <f>SUM(C162:C166)</f>
        <v>203</v>
      </c>
      <c r="D161" s="25">
        <f>SUM(D162:D166)</f>
        <v>95</v>
      </c>
      <c r="E161" s="33">
        <f>SUM(E162:E166)</f>
        <v>108</v>
      </c>
      <c r="F161" s="4"/>
      <c r="G161" s="21" t="s">
        <v>43</v>
      </c>
      <c r="H161" s="24">
        <f>SUM(I161:J161)</f>
        <v>102</v>
      </c>
      <c r="I161" s="25">
        <v>46</v>
      </c>
      <c r="J161" s="33">
        <v>56</v>
      </c>
    </row>
    <row r="162" spans="2:10" ht="13.5" customHeight="1" x14ac:dyDescent="0.15">
      <c r="B162" s="21" t="s">
        <v>42</v>
      </c>
      <c r="C162" s="24">
        <f>SUM(D162:E162)</f>
        <v>48</v>
      </c>
      <c r="D162" s="25">
        <v>23</v>
      </c>
      <c r="E162" s="33">
        <v>25</v>
      </c>
      <c r="F162" s="4"/>
      <c r="G162" s="21" t="s">
        <v>45</v>
      </c>
      <c r="H162" s="24">
        <f>SUM(I162:J162)</f>
        <v>104</v>
      </c>
      <c r="I162" s="25">
        <v>56</v>
      </c>
      <c r="J162" s="33">
        <v>48</v>
      </c>
    </row>
    <row r="163" spans="2:10" ht="13.5" customHeight="1" x14ac:dyDescent="0.15">
      <c r="B163" s="21" t="s">
        <v>44</v>
      </c>
      <c r="C163" s="24">
        <f>SUM(D163:E163)</f>
        <v>39</v>
      </c>
      <c r="D163" s="25">
        <v>14</v>
      </c>
      <c r="E163" s="33">
        <v>25</v>
      </c>
      <c r="F163" s="4"/>
      <c r="G163" s="21" t="s">
        <v>47</v>
      </c>
      <c r="H163" s="24">
        <f>SUM(I163:J163)</f>
        <v>80</v>
      </c>
      <c r="I163" s="25">
        <v>42</v>
      </c>
      <c r="J163" s="33">
        <v>38</v>
      </c>
    </row>
    <row r="164" spans="2:10" ht="13.5" customHeight="1" x14ac:dyDescent="0.15">
      <c r="B164" s="21" t="s">
        <v>46</v>
      </c>
      <c r="C164" s="24">
        <f>SUM(D164:E164)</f>
        <v>49</v>
      </c>
      <c r="D164" s="25">
        <v>24</v>
      </c>
      <c r="E164" s="33">
        <v>25</v>
      </c>
      <c r="F164" s="4"/>
      <c r="G164" s="21" t="s">
        <v>49</v>
      </c>
      <c r="H164" s="24">
        <f>SUM(I164:J164)</f>
        <v>105</v>
      </c>
      <c r="I164" s="25">
        <v>48</v>
      </c>
      <c r="J164" s="33">
        <v>57</v>
      </c>
    </row>
    <row r="165" spans="2:10" ht="13.5" customHeight="1" x14ac:dyDescent="0.15">
      <c r="B165" s="21" t="s">
        <v>48</v>
      </c>
      <c r="C165" s="24">
        <f>SUM(D165:E165)</f>
        <v>35</v>
      </c>
      <c r="D165" s="25">
        <v>14</v>
      </c>
      <c r="E165" s="33">
        <v>21</v>
      </c>
      <c r="F165" s="4"/>
      <c r="G165" s="22" t="s">
        <v>51</v>
      </c>
      <c r="H165" s="23">
        <f>SUM(I165:J165)</f>
        <v>59</v>
      </c>
      <c r="I165" s="26">
        <v>34</v>
      </c>
      <c r="J165" s="34">
        <v>25</v>
      </c>
    </row>
    <row r="166" spans="2:10" ht="13.5" customHeight="1" x14ac:dyDescent="0.15">
      <c r="B166" s="22" t="s">
        <v>50</v>
      </c>
      <c r="C166" s="23">
        <f>SUM(D166:E166)</f>
        <v>32</v>
      </c>
      <c r="D166" s="26">
        <v>20</v>
      </c>
      <c r="E166" s="34">
        <v>12</v>
      </c>
      <c r="F166" s="4"/>
      <c r="G166" s="21" t="s">
        <v>53</v>
      </c>
      <c r="H166" s="24">
        <f>SUM(H167:H171)</f>
        <v>350</v>
      </c>
      <c r="I166" s="25">
        <f>SUM(I167:I171)</f>
        <v>135</v>
      </c>
      <c r="J166" s="33">
        <f>SUM(J167:J171)</f>
        <v>215</v>
      </c>
    </row>
    <row r="167" spans="2:10" ht="13.5" customHeight="1" x14ac:dyDescent="0.15">
      <c r="B167" s="21" t="s">
        <v>52</v>
      </c>
      <c r="C167" s="24">
        <f>SUM(C168:C172)</f>
        <v>142</v>
      </c>
      <c r="D167" s="25">
        <f>SUM(D168:D172)</f>
        <v>70</v>
      </c>
      <c r="E167" s="33">
        <f>SUM(E168:E172)</f>
        <v>72</v>
      </c>
      <c r="F167" s="4"/>
      <c r="G167" s="21" t="s">
        <v>55</v>
      </c>
      <c r="H167" s="24">
        <f>SUM(I167:J167)</f>
        <v>51</v>
      </c>
      <c r="I167" s="25">
        <v>18</v>
      </c>
      <c r="J167" s="33">
        <v>33</v>
      </c>
    </row>
    <row r="168" spans="2:10" ht="13.5" customHeight="1" x14ac:dyDescent="0.15">
      <c r="B168" s="21" t="s">
        <v>54</v>
      </c>
      <c r="C168" s="24">
        <f>SUM(D168:E168)</f>
        <v>32</v>
      </c>
      <c r="D168" s="25">
        <v>13</v>
      </c>
      <c r="E168" s="33">
        <v>19</v>
      </c>
      <c r="F168" s="4"/>
      <c r="G168" s="21" t="s">
        <v>57</v>
      </c>
      <c r="H168" s="24">
        <f>SUM(I168:J168)</f>
        <v>57</v>
      </c>
      <c r="I168" s="25">
        <v>27</v>
      </c>
      <c r="J168" s="33">
        <v>30</v>
      </c>
    </row>
    <row r="169" spans="2:10" ht="13.5" customHeight="1" x14ac:dyDescent="0.15">
      <c r="B169" s="21" t="s">
        <v>56</v>
      </c>
      <c r="C169" s="24">
        <f>SUM(D169:E169)</f>
        <v>32</v>
      </c>
      <c r="D169" s="25">
        <v>17</v>
      </c>
      <c r="E169" s="33">
        <v>15</v>
      </c>
      <c r="F169" s="4"/>
      <c r="G169" s="21" t="s">
        <v>59</v>
      </c>
      <c r="H169" s="24">
        <f>SUM(I169:J169)</f>
        <v>79</v>
      </c>
      <c r="I169" s="25">
        <v>26</v>
      </c>
      <c r="J169" s="33">
        <v>53</v>
      </c>
    </row>
    <row r="170" spans="2:10" ht="13.5" customHeight="1" x14ac:dyDescent="0.15">
      <c r="B170" s="21" t="s">
        <v>58</v>
      </c>
      <c r="C170" s="24">
        <f>SUM(D170:E170)</f>
        <v>24</v>
      </c>
      <c r="D170" s="25">
        <v>16</v>
      </c>
      <c r="E170" s="33">
        <v>8</v>
      </c>
      <c r="F170" s="4"/>
      <c r="G170" s="21" t="s">
        <v>61</v>
      </c>
      <c r="H170" s="24">
        <f>SUM(I170:J170)</f>
        <v>91</v>
      </c>
      <c r="I170" s="25">
        <v>32</v>
      </c>
      <c r="J170" s="33">
        <v>59</v>
      </c>
    </row>
    <row r="171" spans="2:10" ht="13.5" customHeight="1" x14ac:dyDescent="0.15">
      <c r="B171" s="21" t="s">
        <v>60</v>
      </c>
      <c r="C171" s="24">
        <f>SUM(D171:E171)</f>
        <v>30</v>
      </c>
      <c r="D171" s="25">
        <v>12</v>
      </c>
      <c r="E171" s="33">
        <v>18</v>
      </c>
      <c r="F171" s="4"/>
      <c r="G171" s="22" t="s">
        <v>63</v>
      </c>
      <c r="H171" s="23">
        <f>SUM(I171:J171)</f>
        <v>72</v>
      </c>
      <c r="I171" s="26">
        <v>32</v>
      </c>
      <c r="J171" s="34">
        <v>40</v>
      </c>
    </row>
    <row r="172" spans="2:10" ht="13.5" customHeight="1" x14ac:dyDescent="0.15">
      <c r="B172" s="22" t="s">
        <v>62</v>
      </c>
      <c r="C172" s="23">
        <f>SUM(D172:E172)</f>
        <v>24</v>
      </c>
      <c r="D172" s="26">
        <v>12</v>
      </c>
      <c r="E172" s="34">
        <v>12</v>
      </c>
      <c r="F172" s="4"/>
      <c r="G172" s="21" t="s">
        <v>65</v>
      </c>
      <c r="H172" s="24">
        <f>SUM(H173:H177)</f>
        <v>350</v>
      </c>
      <c r="I172" s="25">
        <f>SUM(I173:I177)</f>
        <v>135</v>
      </c>
      <c r="J172" s="33">
        <f>SUM(J173:J177)</f>
        <v>215</v>
      </c>
    </row>
    <row r="173" spans="2:10" ht="13.5" customHeight="1" x14ac:dyDescent="0.15">
      <c r="B173" s="21" t="s">
        <v>64</v>
      </c>
      <c r="C173" s="24">
        <f>SUM(C174:C178)</f>
        <v>181</v>
      </c>
      <c r="D173" s="25">
        <f>SUM(D174:D178)</f>
        <v>89</v>
      </c>
      <c r="E173" s="33">
        <f>SUM(E174:E178)</f>
        <v>92</v>
      </c>
      <c r="F173" s="4"/>
      <c r="G173" s="21" t="s">
        <v>67</v>
      </c>
      <c r="H173" s="24">
        <f>SUM(I173:J173)</f>
        <v>73</v>
      </c>
      <c r="I173" s="25">
        <v>28</v>
      </c>
      <c r="J173" s="33">
        <v>45</v>
      </c>
    </row>
    <row r="174" spans="2:10" ht="13.5" customHeight="1" x14ac:dyDescent="0.15">
      <c r="B174" s="21" t="s">
        <v>66</v>
      </c>
      <c r="C174" s="24">
        <f>SUM(D174:E174)</f>
        <v>28</v>
      </c>
      <c r="D174" s="25">
        <v>14</v>
      </c>
      <c r="E174" s="33">
        <v>14</v>
      </c>
      <c r="F174" s="4"/>
      <c r="G174" s="21" t="s">
        <v>69</v>
      </c>
      <c r="H174" s="24">
        <f>SUM(I174:J174)</f>
        <v>58</v>
      </c>
      <c r="I174" s="25">
        <v>25</v>
      </c>
      <c r="J174" s="33">
        <v>33</v>
      </c>
    </row>
    <row r="175" spans="2:10" ht="13.5" customHeight="1" x14ac:dyDescent="0.15">
      <c r="B175" s="21" t="s">
        <v>68</v>
      </c>
      <c r="C175" s="24">
        <f>SUM(D175:E175)</f>
        <v>44</v>
      </c>
      <c r="D175" s="25">
        <v>20</v>
      </c>
      <c r="E175" s="33">
        <v>24</v>
      </c>
      <c r="F175" s="4"/>
      <c r="G175" s="21" t="s">
        <v>71</v>
      </c>
      <c r="H175" s="24">
        <f>SUM(I175:J175)</f>
        <v>60</v>
      </c>
      <c r="I175" s="25">
        <v>25</v>
      </c>
      <c r="J175" s="33">
        <v>35</v>
      </c>
    </row>
    <row r="176" spans="2:10" ht="13.5" customHeight="1" x14ac:dyDescent="0.15">
      <c r="B176" s="21" t="s">
        <v>70</v>
      </c>
      <c r="C176" s="24">
        <f>SUM(D176:E176)</f>
        <v>29</v>
      </c>
      <c r="D176" s="25">
        <v>11</v>
      </c>
      <c r="E176" s="33">
        <v>18</v>
      </c>
      <c r="F176" s="4"/>
      <c r="G176" s="21" t="s">
        <v>73</v>
      </c>
      <c r="H176" s="24">
        <f>SUM(I176:J176)</f>
        <v>84</v>
      </c>
      <c r="I176" s="25">
        <v>26</v>
      </c>
      <c r="J176" s="33">
        <v>58</v>
      </c>
    </row>
    <row r="177" spans="2:10" ht="13.5" customHeight="1" x14ac:dyDescent="0.15">
      <c r="B177" s="21" t="s">
        <v>72</v>
      </c>
      <c r="C177" s="24">
        <f>SUM(D177:E177)</f>
        <v>33</v>
      </c>
      <c r="D177" s="25">
        <v>20</v>
      </c>
      <c r="E177" s="33">
        <v>13</v>
      </c>
      <c r="F177" s="4"/>
      <c r="G177" s="22" t="s">
        <v>75</v>
      </c>
      <c r="H177" s="23">
        <f>SUM(I177:J177)</f>
        <v>75</v>
      </c>
      <c r="I177" s="26">
        <v>31</v>
      </c>
      <c r="J177" s="34">
        <v>44</v>
      </c>
    </row>
    <row r="178" spans="2:10" ht="13.5" customHeight="1" x14ac:dyDescent="0.15">
      <c r="B178" s="22" t="s">
        <v>74</v>
      </c>
      <c r="C178" s="23">
        <f>SUM(D178:E178)</f>
        <v>47</v>
      </c>
      <c r="D178" s="26">
        <v>24</v>
      </c>
      <c r="E178" s="34">
        <v>23</v>
      </c>
      <c r="F178" s="4"/>
      <c r="G178" s="21" t="s">
        <v>77</v>
      </c>
      <c r="H178" s="24">
        <f>SUM(H179:H183)</f>
        <v>371</v>
      </c>
      <c r="I178" s="25">
        <f>SUM(I179:I183)</f>
        <v>147</v>
      </c>
      <c r="J178" s="33">
        <f>SUM(J179:J183)</f>
        <v>224</v>
      </c>
    </row>
    <row r="179" spans="2:10" ht="13.5" customHeight="1" x14ac:dyDescent="0.15">
      <c r="B179" s="21" t="s">
        <v>76</v>
      </c>
      <c r="C179" s="24">
        <f>SUM(C180:C184)</f>
        <v>215</v>
      </c>
      <c r="D179" s="25">
        <f>SUM(D180:D184)</f>
        <v>104</v>
      </c>
      <c r="E179" s="33">
        <f>SUM(E180:E184)</f>
        <v>111</v>
      </c>
      <c r="F179" s="4"/>
      <c r="G179" s="21" t="s">
        <v>79</v>
      </c>
      <c r="H179" s="24">
        <f>SUM(I179:J179)</f>
        <v>77</v>
      </c>
      <c r="I179" s="25">
        <v>33</v>
      </c>
      <c r="J179" s="33">
        <v>44</v>
      </c>
    </row>
    <row r="180" spans="2:10" ht="13.5" customHeight="1" x14ac:dyDescent="0.15">
      <c r="B180" s="21" t="s">
        <v>78</v>
      </c>
      <c r="C180" s="24">
        <f>SUM(D180:E180)</f>
        <v>44</v>
      </c>
      <c r="D180" s="25">
        <v>17</v>
      </c>
      <c r="E180" s="33">
        <v>27</v>
      </c>
      <c r="F180" s="4"/>
      <c r="G180" s="21" t="s">
        <v>81</v>
      </c>
      <c r="H180" s="24">
        <f>SUM(I180:J180)</f>
        <v>68</v>
      </c>
      <c r="I180" s="25">
        <v>31</v>
      </c>
      <c r="J180" s="33">
        <v>37</v>
      </c>
    </row>
    <row r="181" spans="2:10" ht="13.5" customHeight="1" x14ac:dyDescent="0.15">
      <c r="B181" s="21" t="s">
        <v>80</v>
      </c>
      <c r="C181" s="24">
        <f>SUM(D181:E181)</f>
        <v>45</v>
      </c>
      <c r="D181" s="25">
        <v>24</v>
      </c>
      <c r="E181" s="33">
        <v>21</v>
      </c>
      <c r="F181" s="4"/>
      <c r="G181" s="21" t="s">
        <v>83</v>
      </c>
      <c r="H181" s="24">
        <f>SUM(I181:J181)</f>
        <v>83</v>
      </c>
      <c r="I181" s="25">
        <v>29</v>
      </c>
      <c r="J181" s="33">
        <v>54</v>
      </c>
    </row>
    <row r="182" spans="2:10" ht="13.5" customHeight="1" x14ac:dyDescent="0.15">
      <c r="B182" s="21" t="s">
        <v>82</v>
      </c>
      <c r="C182" s="24">
        <f>SUM(D182:E182)</f>
        <v>38</v>
      </c>
      <c r="D182" s="25">
        <v>18</v>
      </c>
      <c r="E182" s="33">
        <v>20</v>
      </c>
      <c r="F182" s="4"/>
      <c r="G182" s="21" t="s">
        <v>85</v>
      </c>
      <c r="H182" s="24">
        <f>SUM(I182:J182)</f>
        <v>61</v>
      </c>
      <c r="I182" s="25">
        <v>26</v>
      </c>
      <c r="J182" s="33">
        <v>35</v>
      </c>
    </row>
    <row r="183" spans="2:10" ht="13.5" customHeight="1" x14ac:dyDescent="0.15">
      <c r="B183" s="21" t="s">
        <v>84</v>
      </c>
      <c r="C183" s="24">
        <f>SUM(D183:E183)</f>
        <v>35</v>
      </c>
      <c r="D183" s="25">
        <v>19</v>
      </c>
      <c r="E183" s="33">
        <v>16</v>
      </c>
      <c r="F183" s="4"/>
      <c r="G183" s="22" t="s">
        <v>87</v>
      </c>
      <c r="H183" s="23">
        <f>SUM(I183:J183)</f>
        <v>82</v>
      </c>
      <c r="I183" s="26">
        <v>28</v>
      </c>
      <c r="J183" s="34">
        <v>54</v>
      </c>
    </row>
    <row r="184" spans="2:10" ht="13.5" customHeight="1" x14ac:dyDescent="0.15">
      <c r="B184" s="22" t="s">
        <v>86</v>
      </c>
      <c r="C184" s="23">
        <f>SUM(D184:E184)</f>
        <v>53</v>
      </c>
      <c r="D184" s="26">
        <v>26</v>
      </c>
      <c r="E184" s="34">
        <v>27</v>
      </c>
      <c r="F184" s="4"/>
      <c r="G184" s="21" t="s">
        <v>89</v>
      </c>
      <c r="H184" s="24">
        <f>SUM(H185:H189)</f>
        <v>208</v>
      </c>
      <c r="I184" s="25">
        <f>SUM(I185:I189)</f>
        <v>74</v>
      </c>
      <c r="J184" s="33">
        <f>SUM(J185:J189)</f>
        <v>134</v>
      </c>
    </row>
    <row r="185" spans="2:10" ht="13.5" customHeight="1" x14ac:dyDescent="0.15">
      <c r="B185" s="21" t="s">
        <v>88</v>
      </c>
      <c r="C185" s="24">
        <f>SUM(C186:C190)</f>
        <v>265</v>
      </c>
      <c r="D185" s="25">
        <f>SUM(D186:D190)</f>
        <v>134</v>
      </c>
      <c r="E185" s="33">
        <f>SUM(E186:E190)</f>
        <v>131</v>
      </c>
      <c r="F185" s="4"/>
      <c r="G185" s="21" t="s">
        <v>91</v>
      </c>
      <c r="H185" s="27">
        <f>SUM(I185:J185)</f>
        <v>60</v>
      </c>
      <c r="I185" s="29">
        <v>25</v>
      </c>
      <c r="J185" s="35">
        <v>35</v>
      </c>
    </row>
    <row r="186" spans="2:10" ht="13.5" customHeight="1" x14ac:dyDescent="0.15">
      <c r="B186" s="21" t="s">
        <v>90</v>
      </c>
      <c r="C186" s="24">
        <f>SUM(D186:E186)</f>
        <v>57</v>
      </c>
      <c r="D186" s="25">
        <v>26</v>
      </c>
      <c r="E186" s="33">
        <v>31</v>
      </c>
      <c r="F186" s="4"/>
      <c r="G186" s="21" t="s">
        <v>93</v>
      </c>
      <c r="H186" s="27">
        <f>SUM(I186:J186)</f>
        <v>44</v>
      </c>
      <c r="I186" s="29">
        <v>14</v>
      </c>
      <c r="J186" s="35">
        <v>30</v>
      </c>
    </row>
    <row r="187" spans="2:10" ht="13.5" customHeight="1" x14ac:dyDescent="0.15">
      <c r="B187" s="21" t="s">
        <v>92</v>
      </c>
      <c r="C187" s="24">
        <f>SUM(D187:E187)</f>
        <v>50</v>
      </c>
      <c r="D187" s="25">
        <v>28</v>
      </c>
      <c r="E187" s="33">
        <v>22</v>
      </c>
      <c r="F187" s="4"/>
      <c r="G187" s="21" t="s">
        <v>95</v>
      </c>
      <c r="H187" s="27">
        <f>SUM(I187:J187)</f>
        <v>34</v>
      </c>
      <c r="I187" s="29">
        <v>12</v>
      </c>
      <c r="J187" s="35">
        <v>22</v>
      </c>
    </row>
    <row r="188" spans="2:10" ht="13.5" customHeight="1" x14ac:dyDescent="0.15">
      <c r="B188" s="21" t="s">
        <v>94</v>
      </c>
      <c r="C188" s="24">
        <f>SUM(D188:E188)</f>
        <v>47</v>
      </c>
      <c r="D188" s="25">
        <v>24</v>
      </c>
      <c r="E188" s="33">
        <v>23</v>
      </c>
      <c r="F188" s="4"/>
      <c r="G188" s="21" t="s">
        <v>97</v>
      </c>
      <c r="H188" s="27">
        <f>SUM(I188:J188)</f>
        <v>32</v>
      </c>
      <c r="I188" s="29">
        <v>12</v>
      </c>
      <c r="J188" s="35">
        <v>20</v>
      </c>
    </row>
    <row r="189" spans="2:10" ht="13.5" customHeight="1" x14ac:dyDescent="0.15">
      <c r="B189" s="21" t="s">
        <v>96</v>
      </c>
      <c r="C189" s="24">
        <f>SUM(D189:E189)</f>
        <v>48</v>
      </c>
      <c r="D189" s="25">
        <v>29</v>
      </c>
      <c r="E189" s="33">
        <v>19</v>
      </c>
      <c r="F189" s="4"/>
      <c r="G189" s="22" t="s">
        <v>99</v>
      </c>
      <c r="H189" s="28">
        <f>SUM(I189:J189)</f>
        <v>38</v>
      </c>
      <c r="I189" s="30">
        <v>11</v>
      </c>
      <c r="J189" s="36">
        <v>27</v>
      </c>
    </row>
    <row r="190" spans="2:10" ht="13.5" customHeight="1" x14ac:dyDescent="0.15">
      <c r="B190" s="22" t="s">
        <v>98</v>
      </c>
      <c r="C190" s="23">
        <f>SUM(D190:E190)</f>
        <v>63</v>
      </c>
      <c r="D190" s="26">
        <v>27</v>
      </c>
      <c r="E190" s="34">
        <v>36</v>
      </c>
      <c r="F190" s="4"/>
      <c r="G190" s="21" t="s">
        <v>101</v>
      </c>
      <c r="H190" s="24">
        <f>SUM(H191:H195)</f>
        <v>74</v>
      </c>
      <c r="I190" s="25">
        <f>SUM(I191:I195)</f>
        <v>12</v>
      </c>
      <c r="J190" s="33">
        <f>SUM(J191:J195)</f>
        <v>62</v>
      </c>
    </row>
    <row r="191" spans="2:10" ht="13.5" customHeight="1" x14ac:dyDescent="0.15">
      <c r="B191" s="21" t="s">
        <v>100</v>
      </c>
      <c r="C191" s="24">
        <f>SUM(C192:C196)</f>
        <v>281</v>
      </c>
      <c r="D191" s="25">
        <f>SUM(D192:D196)</f>
        <v>134</v>
      </c>
      <c r="E191" s="33">
        <f>SUM(E192:E196)</f>
        <v>147</v>
      </c>
      <c r="F191" s="4"/>
      <c r="G191" s="21" t="s">
        <v>103</v>
      </c>
      <c r="H191" s="27">
        <f>SUM(I191:J191)</f>
        <v>31</v>
      </c>
      <c r="I191" s="29">
        <v>6</v>
      </c>
      <c r="J191" s="35">
        <v>25</v>
      </c>
    </row>
    <row r="192" spans="2:10" ht="13.5" customHeight="1" x14ac:dyDescent="0.15">
      <c r="B192" s="21" t="s">
        <v>102</v>
      </c>
      <c r="C192" s="24">
        <f>SUM(D192:E192)</f>
        <v>48</v>
      </c>
      <c r="D192" s="25">
        <v>24</v>
      </c>
      <c r="E192" s="33">
        <v>24</v>
      </c>
      <c r="F192" s="4"/>
      <c r="G192" s="21" t="s">
        <v>105</v>
      </c>
      <c r="H192" s="27">
        <f>SUM(I192:J192)</f>
        <v>12</v>
      </c>
      <c r="I192" s="29">
        <v>3</v>
      </c>
      <c r="J192" s="35">
        <v>9</v>
      </c>
    </row>
    <row r="193" spans="2:10" ht="13.5" customHeight="1" x14ac:dyDescent="0.15">
      <c r="B193" s="21" t="s">
        <v>104</v>
      </c>
      <c r="C193" s="24">
        <f>SUM(D193:E193)</f>
        <v>67</v>
      </c>
      <c r="D193" s="25">
        <v>35</v>
      </c>
      <c r="E193" s="33">
        <v>32</v>
      </c>
      <c r="F193" s="4"/>
      <c r="G193" s="21" t="s">
        <v>107</v>
      </c>
      <c r="H193" s="27">
        <f>SUM(I193:J193)</f>
        <v>13</v>
      </c>
      <c r="I193" s="29">
        <v>1</v>
      </c>
      <c r="J193" s="35">
        <v>12</v>
      </c>
    </row>
    <row r="194" spans="2:10" ht="13.5" customHeight="1" x14ac:dyDescent="0.15">
      <c r="B194" s="21" t="s">
        <v>106</v>
      </c>
      <c r="C194" s="24">
        <f>SUM(D194:E194)</f>
        <v>50</v>
      </c>
      <c r="D194" s="25">
        <v>17</v>
      </c>
      <c r="E194" s="33">
        <v>33</v>
      </c>
      <c r="F194" s="4"/>
      <c r="G194" s="21" t="s">
        <v>109</v>
      </c>
      <c r="H194" s="27">
        <f>SUM(I194:J194)</f>
        <v>11</v>
      </c>
      <c r="I194" s="29">
        <v>2</v>
      </c>
      <c r="J194" s="35">
        <v>9</v>
      </c>
    </row>
    <row r="195" spans="2:10" ht="13.5" customHeight="1" x14ac:dyDescent="0.15">
      <c r="B195" s="21" t="s">
        <v>108</v>
      </c>
      <c r="C195" s="24">
        <f>SUM(D195:E195)</f>
        <v>56</v>
      </c>
      <c r="D195" s="25">
        <v>29</v>
      </c>
      <c r="E195" s="33">
        <v>27</v>
      </c>
      <c r="F195" s="4"/>
      <c r="G195" s="22" t="s">
        <v>111</v>
      </c>
      <c r="H195" s="28">
        <f>SUM(I195:J195)</f>
        <v>7</v>
      </c>
      <c r="I195" s="30">
        <v>0</v>
      </c>
      <c r="J195" s="36">
        <v>7</v>
      </c>
    </row>
    <row r="196" spans="2:10" ht="13.5" customHeight="1" x14ac:dyDescent="0.15">
      <c r="B196" s="22" t="s">
        <v>110</v>
      </c>
      <c r="C196" s="23">
        <f>SUM(D196:E196)</f>
        <v>60</v>
      </c>
      <c r="D196" s="26">
        <v>29</v>
      </c>
      <c r="E196" s="34">
        <v>31</v>
      </c>
      <c r="F196" s="4"/>
      <c r="G196" s="21" t="s">
        <v>113</v>
      </c>
      <c r="H196" s="24">
        <f>SUM(H197:H201)</f>
        <v>20</v>
      </c>
      <c r="I196" s="25">
        <f>SUM(I197:I201)</f>
        <v>1</v>
      </c>
      <c r="J196" s="33">
        <f>SUM(J197:J201)</f>
        <v>19</v>
      </c>
    </row>
    <row r="197" spans="2:10" ht="13.5" customHeight="1" x14ac:dyDescent="0.15">
      <c r="B197" s="21" t="s">
        <v>112</v>
      </c>
      <c r="C197" s="24">
        <f>SUM(C198:C202)</f>
        <v>262</v>
      </c>
      <c r="D197" s="25">
        <f>SUM(D198:D202)</f>
        <v>128</v>
      </c>
      <c r="E197" s="33">
        <f>SUM(E198:E202)</f>
        <v>134</v>
      </c>
      <c r="F197" s="4"/>
      <c r="G197" s="21" t="s">
        <v>115</v>
      </c>
      <c r="H197" s="27">
        <f t="shared" ref="H197:H203" si="22">SUM(I197:J197)</f>
        <v>6</v>
      </c>
      <c r="I197" s="29">
        <v>1</v>
      </c>
      <c r="J197" s="35">
        <v>5</v>
      </c>
    </row>
    <row r="198" spans="2:10" ht="13.5" customHeight="1" x14ac:dyDescent="0.15">
      <c r="B198" s="21" t="s">
        <v>114</v>
      </c>
      <c r="C198" s="24">
        <f>SUM(D198:E198)</f>
        <v>55</v>
      </c>
      <c r="D198" s="25">
        <v>26</v>
      </c>
      <c r="E198" s="33">
        <v>29</v>
      </c>
      <c r="F198" s="4"/>
      <c r="G198" s="21" t="s">
        <v>117</v>
      </c>
      <c r="H198" s="27">
        <f t="shared" si="22"/>
        <v>7</v>
      </c>
      <c r="I198" s="29">
        <v>0</v>
      </c>
      <c r="J198" s="35">
        <v>7</v>
      </c>
    </row>
    <row r="199" spans="2:10" ht="13.5" customHeight="1" x14ac:dyDescent="0.15">
      <c r="B199" s="21" t="s">
        <v>116</v>
      </c>
      <c r="C199" s="24">
        <f>SUM(D199:E199)</f>
        <v>50</v>
      </c>
      <c r="D199" s="25">
        <v>25</v>
      </c>
      <c r="E199" s="33">
        <v>25</v>
      </c>
      <c r="F199" s="4"/>
      <c r="G199" s="21" t="s">
        <v>119</v>
      </c>
      <c r="H199" s="27">
        <f t="shared" si="22"/>
        <v>3</v>
      </c>
      <c r="I199" s="29">
        <v>0</v>
      </c>
      <c r="J199" s="35">
        <v>3</v>
      </c>
    </row>
    <row r="200" spans="2:10" ht="13.5" customHeight="1" x14ac:dyDescent="0.15">
      <c r="B200" s="21" t="s">
        <v>118</v>
      </c>
      <c r="C200" s="24">
        <f>SUM(D200:E200)</f>
        <v>59</v>
      </c>
      <c r="D200" s="25">
        <v>31</v>
      </c>
      <c r="E200" s="33">
        <v>28</v>
      </c>
      <c r="F200" s="4"/>
      <c r="G200" s="21" t="s">
        <v>121</v>
      </c>
      <c r="H200" s="27">
        <f t="shared" si="22"/>
        <v>2</v>
      </c>
      <c r="I200" s="29">
        <v>0</v>
      </c>
      <c r="J200" s="35">
        <v>2</v>
      </c>
    </row>
    <row r="201" spans="2:10" ht="13.5" customHeight="1" x14ac:dyDescent="0.15">
      <c r="B201" s="21" t="s">
        <v>120</v>
      </c>
      <c r="C201" s="24">
        <f>SUM(D201:E201)</f>
        <v>58</v>
      </c>
      <c r="D201" s="25">
        <v>28</v>
      </c>
      <c r="E201" s="33">
        <v>30</v>
      </c>
      <c r="F201" s="4"/>
      <c r="G201" s="22" t="s">
        <v>123</v>
      </c>
      <c r="H201" s="28">
        <f t="shared" si="22"/>
        <v>2</v>
      </c>
      <c r="I201" s="30">
        <v>0</v>
      </c>
      <c r="J201" s="36">
        <v>2</v>
      </c>
    </row>
    <row r="202" spans="2:10" ht="13.5" customHeight="1" x14ac:dyDescent="0.15">
      <c r="B202" s="22" t="s">
        <v>122</v>
      </c>
      <c r="C202" s="23">
        <f>SUM(D202:E202)</f>
        <v>40</v>
      </c>
      <c r="D202" s="26">
        <v>18</v>
      </c>
      <c r="E202" s="34">
        <v>22</v>
      </c>
      <c r="F202" s="4"/>
      <c r="G202" s="20" t="s">
        <v>124</v>
      </c>
      <c r="H202" s="28">
        <f t="shared" si="22"/>
        <v>1</v>
      </c>
      <c r="I202" s="30">
        <v>0</v>
      </c>
      <c r="J202" s="36">
        <v>1</v>
      </c>
    </row>
    <row r="203" spans="2:10" ht="13.5" customHeight="1" x14ac:dyDescent="0.15">
      <c r="B203" s="3"/>
      <c r="C203" s="4"/>
      <c r="D203" s="4"/>
      <c r="E203" s="4"/>
      <c r="F203" s="4"/>
      <c r="G203" s="20" t="s">
        <v>125</v>
      </c>
      <c r="H203" s="28">
        <f t="shared" si="22"/>
        <v>0</v>
      </c>
      <c r="I203" s="30">
        <v>0</v>
      </c>
      <c r="J203" s="36">
        <v>0</v>
      </c>
    </row>
    <row r="204" spans="2:10" ht="12" customHeight="1" x14ac:dyDescent="0.15">
      <c r="G204" s="11"/>
    </row>
    <row r="205" spans="2:10" s="16" customFormat="1" ht="12" customHeight="1" x14ac:dyDescent="0.15">
      <c r="B205" s="15" t="s">
        <v>134</v>
      </c>
      <c r="F205" s="17"/>
      <c r="G205" s="15"/>
      <c r="H205" s="59" t="s">
        <v>130</v>
      </c>
      <c r="I205" s="59"/>
      <c r="J205" s="59"/>
    </row>
    <row r="206" spans="2:10" ht="6.75" customHeight="1" x14ac:dyDescent="0.15"/>
    <row r="207" spans="2:10" s="10" customFormat="1" ht="13.5" customHeight="1" x14ac:dyDescent="0.15">
      <c r="B207" s="60" t="s">
        <v>128</v>
      </c>
      <c r="C207" s="62" t="s">
        <v>0</v>
      </c>
      <c r="D207" s="62" t="s">
        <v>1</v>
      </c>
      <c r="E207" s="64" t="s">
        <v>2</v>
      </c>
      <c r="F207" s="9"/>
      <c r="G207" s="60" t="s">
        <v>128</v>
      </c>
      <c r="H207" s="62" t="s">
        <v>0</v>
      </c>
      <c r="I207" s="62" t="s">
        <v>1</v>
      </c>
      <c r="J207" s="64" t="s">
        <v>2</v>
      </c>
    </row>
    <row r="208" spans="2:10" s="10" customFormat="1" ht="13.5" customHeight="1" x14ac:dyDescent="0.15">
      <c r="B208" s="61"/>
      <c r="C208" s="63"/>
      <c r="D208" s="63"/>
      <c r="E208" s="65"/>
      <c r="F208" s="9"/>
      <c r="G208" s="61"/>
      <c r="H208" s="63"/>
      <c r="I208" s="63"/>
      <c r="J208" s="65"/>
    </row>
    <row r="209" spans="2:10" ht="13.5" customHeight="1" x14ac:dyDescent="0.15">
      <c r="B209" s="20" t="s">
        <v>3</v>
      </c>
      <c r="C209" s="23">
        <f>C210+C216+C222+C228+C234+C240+C246+C252+C258+C264+H209+H215+H221+H227+H233+H239+H245+H251+H257+H263+H269+H270</f>
        <v>8427</v>
      </c>
      <c r="D209" s="23">
        <f>D210+D216+D222+D228+D234+D240+D246+D252+D258+D264+I209+I215+I221+I227+I233+I239+I245+I251+I257+I263+I269+I270</f>
        <v>3914</v>
      </c>
      <c r="E209" s="31">
        <f>E210+E216+E222+E228+E234+E240+E246+E252+E258+E264+J209+J215+J221+J227+J233+J239+J245+J251+J257+J263+J269+J270</f>
        <v>4513</v>
      </c>
      <c r="F209" s="4"/>
      <c r="G209" s="21" t="s">
        <v>5</v>
      </c>
      <c r="H209" s="24">
        <f>SUM(H210:H214)</f>
        <v>570</v>
      </c>
      <c r="I209" s="24">
        <f>SUM(I210:I214)</f>
        <v>286</v>
      </c>
      <c r="J209" s="32">
        <f>SUM(J210:J214)</f>
        <v>284</v>
      </c>
    </row>
    <row r="210" spans="2:10" ht="13.5" customHeight="1" x14ac:dyDescent="0.15">
      <c r="B210" s="21" t="s">
        <v>4</v>
      </c>
      <c r="C210" s="24">
        <f>SUM(C211:C215)</f>
        <v>192</v>
      </c>
      <c r="D210" s="24">
        <f>SUM(D211:D215)</f>
        <v>99</v>
      </c>
      <c r="E210" s="32">
        <f>SUM(E211:E215)</f>
        <v>93</v>
      </c>
      <c r="F210" s="4"/>
      <c r="G210" s="21" t="s">
        <v>7</v>
      </c>
      <c r="H210" s="24">
        <f>SUM(I210:J210)</f>
        <v>105</v>
      </c>
      <c r="I210" s="25">
        <v>45</v>
      </c>
      <c r="J210" s="33">
        <v>60</v>
      </c>
    </row>
    <row r="211" spans="2:10" ht="13.5" customHeight="1" x14ac:dyDescent="0.15">
      <c r="B211" s="21" t="s">
        <v>6</v>
      </c>
      <c r="C211" s="24">
        <f>SUM(D211:E211)</f>
        <v>30</v>
      </c>
      <c r="D211" s="25">
        <v>15</v>
      </c>
      <c r="E211" s="33">
        <v>15</v>
      </c>
      <c r="F211" s="4"/>
      <c r="G211" s="21" t="s">
        <v>9</v>
      </c>
      <c r="H211" s="24">
        <f>SUM(I211:J211)</f>
        <v>100</v>
      </c>
      <c r="I211" s="25">
        <v>50</v>
      </c>
      <c r="J211" s="33">
        <v>50</v>
      </c>
    </row>
    <row r="212" spans="2:10" ht="13.5" customHeight="1" x14ac:dyDescent="0.15">
      <c r="B212" s="21" t="s">
        <v>8</v>
      </c>
      <c r="C212" s="24">
        <f>SUM(D212:E212)</f>
        <v>34</v>
      </c>
      <c r="D212" s="25">
        <v>21</v>
      </c>
      <c r="E212" s="33">
        <v>13</v>
      </c>
      <c r="F212" s="4"/>
      <c r="G212" s="21" t="s">
        <v>11</v>
      </c>
      <c r="H212" s="24">
        <f>SUM(I212:J212)</f>
        <v>114</v>
      </c>
      <c r="I212" s="25">
        <v>54</v>
      </c>
      <c r="J212" s="33">
        <v>60</v>
      </c>
    </row>
    <row r="213" spans="2:10" ht="13.5" customHeight="1" x14ac:dyDescent="0.15">
      <c r="B213" s="21" t="s">
        <v>10</v>
      </c>
      <c r="C213" s="24">
        <f>SUM(D213:E213)</f>
        <v>28</v>
      </c>
      <c r="D213" s="25">
        <v>11</v>
      </c>
      <c r="E213" s="33">
        <v>17</v>
      </c>
      <c r="F213" s="4"/>
      <c r="G213" s="21" t="s">
        <v>13</v>
      </c>
      <c r="H213" s="24">
        <f>SUM(I213:J213)</f>
        <v>128</v>
      </c>
      <c r="I213" s="25">
        <v>71</v>
      </c>
      <c r="J213" s="33">
        <v>57</v>
      </c>
    </row>
    <row r="214" spans="2:10" ht="13.5" customHeight="1" x14ac:dyDescent="0.15">
      <c r="B214" s="21" t="s">
        <v>12</v>
      </c>
      <c r="C214" s="24">
        <f>SUM(D214:E214)</f>
        <v>55</v>
      </c>
      <c r="D214" s="25">
        <v>31</v>
      </c>
      <c r="E214" s="33">
        <v>24</v>
      </c>
      <c r="F214" s="4"/>
      <c r="G214" s="22" t="s">
        <v>15</v>
      </c>
      <c r="H214" s="23">
        <f>SUM(I214:J214)</f>
        <v>123</v>
      </c>
      <c r="I214" s="26">
        <v>66</v>
      </c>
      <c r="J214" s="34">
        <v>57</v>
      </c>
    </row>
    <row r="215" spans="2:10" ht="13.5" customHeight="1" x14ac:dyDescent="0.15">
      <c r="B215" s="22" t="s">
        <v>14</v>
      </c>
      <c r="C215" s="23">
        <f>SUM(D215:E215)</f>
        <v>45</v>
      </c>
      <c r="D215" s="26">
        <v>21</v>
      </c>
      <c r="E215" s="34">
        <v>24</v>
      </c>
      <c r="F215" s="4"/>
      <c r="G215" s="21" t="s">
        <v>17</v>
      </c>
      <c r="H215" s="24">
        <f>SUM(H216:H220)</f>
        <v>679</v>
      </c>
      <c r="I215" s="25">
        <f>SUM(I216:I220)</f>
        <v>341</v>
      </c>
      <c r="J215" s="33">
        <f>SUM(J216:J220)</f>
        <v>338</v>
      </c>
    </row>
    <row r="216" spans="2:10" ht="13.5" customHeight="1" x14ac:dyDescent="0.15">
      <c r="B216" s="21" t="s">
        <v>16</v>
      </c>
      <c r="C216" s="24">
        <f>SUM(C217:C221)</f>
        <v>252</v>
      </c>
      <c r="D216" s="25">
        <f>SUM(D217:D221)</f>
        <v>122</v>
      </c>
      <c r="E216" s="33">
        <f>SUM(E217:E221)</f>
        <v>130</v>
      </c>
      <c r="F216" s="4"/>
      <c r="G216" s="21" t="s">
        <v>19</v>
      </c>
      <c r="H216" s="24">
        <f>SUM(I216:J216)</f>
        <v>144</v>
      </c>
      <c r="I216" s="25">
        <v>68</v>
      </c>
      <c r="J216" s="33">
        <v>76</v>
      </c>
    </row>
    <row r="217" spans="2:10" ht="13.5" customHeight="1" x14ac:dyDescent="0.15">
      <c r="B217" s="21" t="s">
        <v>18</v>
      </c>
      <c r="C217" s="24">
        <f>SUM(D217:E217)</f>
        <v>56</v>
      </c>
      <c r="D217" s="25">
        <v>28</v>
      </c>
      <c r="E217" s="33">
        <v>28</v>
      </c>
      <c r="F217" s="4"/>
      <c r="G217" s="21" t="s">
        <v>21</v>
      </c>
      <c r="H217" s="24">
        <f>SUM(I217:J217)</f>
        <v>133</v>
      </c>
      <c r="I217" s="25">
        <v>70</v>
      </c>
      <c r="J217" s="33">
        <v>63</v>
      </c>
    </row>
    <row r="218" spans="2:10" ht="13.5" customHeight="1" x14ac:dyDescent="0.15">
      <c r="B218" s="21" t="s">
        <v>20</v>
      </c>
      <c r="C218" s="24">
        <f>SUM(D218:E218)</f>
        <v>32</v>
      </c>
      <c r="D218" s="25">
        <v>15</v>
      </c>
      <c r="E218" s="33">
        <v>17</v>
      </c>
      <c r="F218" s="4"/>
      <c r="G218" s="21" t="s">
        <v>23</v>
      </c>
      <c r="H218" s="24">
        <f>SUM(I218:J218)</f>
        <v>119</v>
      </c>
      <c r="I218" s="25">
        <v>57</v>
      </c>
      <c r="J218" s="33">
        <v>62</v>
      </c>
    </row>
    <row r="219" spans="2:10" ht="13.5" customHeight="1" x14ac:dyDescent="0.15">
      <c r="B219" s="21" t="s">
        <v>22</v>
      </c>
      <c r="C219" s="24">
        <f>SUM(D219:E219)</f>
        <v>51</v>
      </c>
      <c r="D219" s="25">
        <v>27</v>
      </c>
      <c r="E219" s="33">
        <v>24</v>
      </c>
      <c r="F219" s="4"/>
      <c r="G219" s="21" t="s">
        <v>25</v>
      </c>
      <c r="H219" s="24">
        <f>SUM(I219:J219)</f>
        <v>138</v>
      </c>
      <c r="I219" s="25">
        <v>72</v>
      </c>
      <c r="J219" s="33">
        <v>66</v>
      </c>
    </row>
    <row r="220" spans="2:10" ht="13.5" customHeight="1" x14ac:dyDescent="0.15">
      <c r="B220" s="21" t="s">
        <v>24</v>
      </c>
      <c r="C220" s="24">
        <f>SUM(D220:E220)</f>
        <v>63</v>
      </c>
      <c r="D220" s="25">
        <v>27</v>
      </c>
      <c r="E220" s="33">
        <v>36</v>
      </c>
      <c r="F220" s="4"/>
      <c r="G220" s="22" t="s">
        <v>27</v>
      </c>
      <c r="H220" s="23">
        <f>SUM(I220:J220)</f>
        <v>145</v>
      </c>
      <c r="I220" s="26">
        <v>74</v>
      </c>
      <c r="J220" s="34">
        <v>71</v>
      </c>
    </row>
    <row r="221" spans="2:10" ht="13.5" customHeight="1" x14ac:dyDescent="0.15">
      <c r="B221" s="22" t="s">
        <v>26</v>
      </c>
      <c r="C221" s="23">
        <f>SUM(D221:E221)</f>
        <v>50</v>
      </c>
      <c r="D221" s="26">
        <v>25</v>
      </c>
      <c r="E221" s="34">
        <v>25</v>
      </c>
      <c r="F221" s="4"/>
      <c r="G221" s="21" t="s">
        <v>29</v>
      </c>
      <c r="H221" s="24">
        <f>SUM(H222:H226)</f>
        <v>797</v>
      </c>
      <c r="I221" s="25">
        <f>SUM(I222:I226)</f>
        <v>388</v>
      </c>
      <c r="J221" s="33">
        <f>SUM(J222:J226)</f>
        <v>409</v>
      </c>
    </row>
    <row r="222" spans="2:10" ht="13.5" customHeight="1" x14ac:dyDescent="0.15">
      <c r="B222" s="21" t="s">
        <v>28</v>
      </c>
      <c r="C222" s="24">
        <f>SUM(C223:C227)</f>
        <v>291</v>
      </c>
      <c r="D222" s="25">
        <f>SUM(D223:D227)</f>
        <v>144</v>
      </c>
      <c r="E222" s="33">
        <f>SUM(E223:E227)</f>
        <v>147</v>
      </c>
      <c r="F222" s="4"/>
      <c r="G222" s="21" t="s">
        <v>31</v>
      </c>
      <c r="H222" s="24">
        <f>SUM(I222:J222)</f>
        <v>150</v>
      </c>
      <c r="I222" s="25">
        <v>74</v>
      </c>
      <c r="J222" s="33">
        <v>76</v>
      </c>
    </row>
    <row r="223" spans="2:10" ht="13.5" customHeight="1" x14ac:dyDescent="0.15">
      <c r="B223" s="21" t="s">
        <v>30</v>
      </c>
      <c r="C223" s="24">
        <f>SUM(D223:E223)</f>
        <v>61</v>
      </c>
      <c r="D223" s="25">
        <v>29</v>
      </c>
      <c r="E223" s="33">
        <v>32</v>
      </c>
      <c r="F223" s="4"/>
      <c r="G223" s="21" t="s">
        <v>33</v>
      </c>
      <c r="H223" s="24">
        <f>SUM(I223:J223)</f>
        <v>169</v>
      </c>
      <c r="I223" s="25">
        <v>78</v>
      </c>
      <c r="J223" s="33">
        <v>91</v>
      </c>
    </row>
    <row r="224" spans="2:10" ht="13.5" customHeight="1" x14ac:dyDescent="0.15">
      <c r="B224" s="21" t="s">
        <v>32</v>
      </c>
      <c r="C224" s="24">
        <f>SUM(D224:E224)</f>
        <v>55</v>
      </c>
      <c r="D224" s="25">
        <v>24</v>
      </c>
      <c r="E224" s="33">
        <v>31</v>
      </c>
      <c r="F224" s="4"/>
      <c r="G224" s="21" t="s">
        <v>35</v>
      </c>
      <c r="H224" s="24">
        <f>SUM(I224:J224)</f>
        <v>170</v>
      </c>
      <c r="I224" s="25">
        <v>83</v>
      </c>
      <c r="J224" s="33">
        <v>87</v>
      </c>
    </row>
    <row r="225" spans="2:10" ht="13.5" customHeight="1" x14ac:dyDescent="0.15">
      <c r="B225" s="21" t="s">
        <v>34</v>
      </c>
      <c r="C225" s="24">
        <f>SUM(D225:E225)</f>
        <v>58</v>
      </c>
      <c r="D225" s="25">
        <v>32</v>
      </c>
      <c r="E225" s="33">
        <v>26</v>
      </c>
      <c r="F225" s="4"/>
      <c r="G225" s="21" t="s">
        <v>37</v>
      </c>
      <c r="H225" s="24">
        <f>SUM(I225:J225)</f>
        <v>152</v>
      </c>
      <c r="I225" s="25">
        <v>73</v>
      </c>
      <c r="J225" s="33">
        <v>79</v>
      </c>
    </row>
    <row r="226" spans="2:10" ht="13.5" customHeight="1" x14ac:dyDescent="0.15">
      <c r="B226" s="21" t="s">
        <v>36</v>
      </c>
      <c r="C226" s="24">
        <f>SUM(D226:E226)</f>
        <v>45</v>
      </c>
      <c r="D226" s="25">
        <v>22</v>
      </c>
      <c r="E226" s="33">
        <v>23</v>
      </c>
      <c r="F226" s="4"/>
      <c r="G226" s="22" t="s">
        <v>39</v>
      </c>
      <c r="H226" s="23">
        <f>SUM(I226:J226)</f>
        <v>156</v>
      </c>
      <c r="I226" s="26">
        <v>80</v>
      </c>
      <c r="J226" s="34">
        <v>76</v>
      </c>
    </row>
    <row r="227" spans="2:10" ht="13.5" customHeight="1" x14ac:dyDescent="0.15">
      <c r="B227" s="22" t="s">
        <v>38</v>
      </c>
      <c r="C227" s="23">
        <f>SUM(D227:E227)</f>
        <v>72</v>
      </c>
      <c r="D227" s="26">
        <v>37</v>
      </c>
      <c r="E227" s="34">
        <v>35</v>
      </c>
      <c r="F227" s="4"/>
      <c r="G227" s="21" t="s">
        <v>41</v>
      </c>
      <c r="H227" s="24">
        <f>SUM(H228:H232)</f>
        <v>777</v>
      </c>
      <c r="I227" s="25">
        <f>SUM(I228:I232)</f>
        <v>395</v>
      </c>
      <c r="J227" s="33">
        <f>SUM(J228:J232)</f>
        <v>382</v>
      </c>
    </row>
    <row r="228" spans="2:10" ht="13.5" customHeight="1" x14ac:dyDescent="0.15">
      <c r="B228" s="21" t="s">
        <v>40</v>
      </c>
      <c r="C228" s="24">
        <f>SUM(C229:C233)</f>
        <v>304</v>
      </c>
      <c r="D228" s="25">
        <f>SUM(D229:D233)</f>
        <v>164</v>
      </c>
      <c r="E228" s="33">
        <f>SUM(E229:E233)</f>
        <v>140</v>
      </c>
      <c r="F228" s="4"/>
      <c r="G228" s="21" t="s">
        <v>43</v>
      </c>
      <c r="H228" s="24">
        <f>SUM(I228:J228)</f>
        <v>183</v>
      </c>
      <c r="I228" s="25">
        <v>101</v>
      </c>
      <c r="J228" s="33">
        <v>82</v>
      </c>
    </row>
    <row r="229" spans="2:10" ht="13.5" customHeight="1" x14ac:dyDescent="0.15">
      <c r="B229" s="21" t="s">
        <v>42</v>
      </c>
      <c r="C229" s="24">
        <f>SUM(D229:E229)</f>
        <v>67</v>
      </c>
      <c r="D229" s="25">
        <v>31</v>
      </c>
      <c r="E229" s="33">
        <v>36</v>
      </c>
      <c r="F229" s="4"/>
      <c r="G229" s="21" t="s">
        <v>45</v>
      </c>
      <c r="H229" s="24">
        <f>SUM(I229:J229)</f>
        <v>188</v>
      </c>
      <c r="I229" s="25">
        <v>97</v>
      </c>
      <c r="J229" s="33">
        <v>91</v>
      </c>
    </row>
    <row r="230" spans="2:10" ht="13.5" customHeight="1" x14ac:dyDescent="0.15">
      <c r="B230" s="21" t="s">
        <v>44</v>
      </c>
      <c r="C230" s="24">
        <f>SUM(D230:E230)</f>
        <v>68</v>
      </c>
      <c r="D230" s="25">
        <v>43</v>
      </c>
      <c r="E230" s="33">
        <v>25</v>
      </c>
      <c r="F230" s="4"/>
      <c r="G230" s="21" t="s">
        <v>47</v>
      </c>
      <c r="H230" s="24">
        <f>SUM(I230:J230)</f>
        <v>154</v>
      </c>
      <c r="I230" s="25">
        <v>72</v>
      </c>
      <c r="J230" s="33">
        <v>82</v>
      </c>
    </row>
    <row r="231" spans="2:10" ht="13.5" customHeight="1" x14ac:dyDescent="0.15">
      <c r="B231" s="21" t="s">
        <v>46</v>
      </c>
      <c r="C231" s="24">
        <f>SUM(D231:E231)</f>
        <v>63</v>
      </c>
      <c r="D231" s="25">
        <v>34</v>
      </c>
      <c r="E231" s="33">
        <v>29</v>
      </c>
      <c r="F231" s="4"/>
      <c r="G231" s="21" t="s">
        <v>49</v>
      </c>
      <c r="H231" s="24">
        <f>SUM(I231:J231)</f>
        <v>161</v>
      </c>
      <c r="I231" s="25">
        <v>81</v>
      </c>
      <c r="J231" s="33">
        <v>80</v>
      </c>
    </row>
    <row r="232" spans="2:10" ht="13.5" customHeight="1" x14ac:dyDescent="0.15">
      <c r="B232" s="21" t="s">
        <v>48</v>
      </c>
      <c r="C232" s="24">
        <f>SUM(D232:E232)</f>
        <v>58</v>
      </c>
      <c r="D232" s="25">
        <v>26</v>
      </c>
      <c r="E232" s="33">
        <v>32</v>
      </c>
      <c r="F232" s="4"/>
      <c r="G232" s="22" t="s">
        <v>51</v>
      </c>
      <c r="H232" s="23">
        <f>SUM(I232:J232)</f>
        <v>91</v>
      </c>
      <c r="I232" s="26">
        <v>44</v>
      </c>
      <c r="J232" s="34">
        <v>47</v>
      </c>
    </row>
    <row r="233" spans="2:10" ht="13.5" customHeight="1" x14ac:dyDescent="0.15">
      <c r="B233" s="22" t="s">
        <v>50</v>
      </c>
      <c r="C233" s="23">
        <f>SUM(D233:E233)</f>
        <v>48</v>
      </c>
      <c r="D233" s="26">
        <v>30</v>
      </c>
      <c r="E233" s="34">
        <v>18</v>
      </c>
      <c r="F233" s="4"/>
      <c r="G233" s="21" t="s">
        <v>53</v>
      </c>
      <c r="H233" s="24">
        <f>SUM(H234:H238)</f>
        <v>542</v>
      </c>
      <c r="I233" s="25">
        <f>SUM(I234:I238)</f>
        <v>238</v>
      </c>
      <c r="J233" s="33">
        <f>SUM(J234:J238)</f>
        <v>304</v>
      </c>
    </row>
    <row r="234" spans="2:10" ht="13.5" customHeight="1" x14ac:dyDescent="0.15">
      <c r="B234" s="21" t="s">
        <v>52</v>
      </c>
      <c r="C234" s="24">
        <f>SUM(C235:C239)</f>
        <v>216</v>
      </c>
      <c r="D234" s="25">
        <f>SUM(D235:D239)</f>
        <v>105</v>
      </c>
      <c r="E234" s="33">
        <f>SUM(E235:E239)</f>
        <v>111</v>
      </c>
      <c r="F234" s="4"/>
      <c r="G234" s="21" t="s">
        <v>55</v>
      </c>
      <c r="H234" s="24">
        <f>SUM(I234:J234)</f>
        <v>99</v>
      </c>
      <c r="I234" s="25">
        <v>49</v>
      </c>
      <c r="J234" s="33">
        <v>50</v>
      </c>
    </row>
    <row r="235" spans="2:10" ht="13.5" customHeight="1" x14ac:dyDescent="0.15">
      <c r="B235" s="21" t="s">
        <v>54</v>
      </c>
      <c r="C235" s="24">
        <f>SUM(D235:E235)</f>
        <v>41</v>
      </c>
      <c r="D235" s="25">
        <v>18</v>
      </c>
      <c r="E235" s="33">
        <v>23</v>
      </c>
      <c r="F235" s="4"/>
      <c r="G235" s="21" t="s">
        <v>57</v>
      </c>
      <c r="H235" s="24">
        <f>SUM(I235:J235)</f>
        <v>82</v>
      </c>
      <c r="I235" s="25">
        <v>41</v>
      </c>
      <c r="J235" s="33">
        <v>41</v>
      </c>
    </row>
    <row r="236" spans="2:10" ht="13.5" customHeight="1" x14ac:dyDescent="0.15">
      <c r="B236" s="21" t="s">
        <v>56</v>
      </c>
      <c r="C236" s="24">
        <f>SUM(D236:E236)</f>
        <v>42</v>
      </c>
      <c r="D236" s="25">
        <v>14</v>
      </c>
      <c r="E236" s="33">
        <v>28</v>
      </c>
      <c r="F236" s="4"/>
      <c r="G236" s="21" t="s">
        <v>59</v>
      </c>
      <c r="H236" s="24">
        <f>SUM(I236:J236)</f>
        <v>113</v>
      </c>
      <c r="I236" s="25">
        <v>46</v>
      </c>
      <c r="J236" s="33">
        <v>67</v>
      </c>
    </row>
    <row r="237" spans="2:10" ht="13.5" customHeight="1" x14ac:dyDescent="0.15">
      <c r="B237" s="21" t="s">
        <v>58</v>
      </c>
      <c r="C237" s="24">
        <f>SUM(D237:E237)</f>
        <v>54</v>
      </c>
      <c r="D237" s="25">
        <v>30</v>
      </c>
      <c r="E237" s="33">
        <v>24</v>
      </c>
      <c r="F237" s="4"/>
      <c r="G237" s="21" t="s">
        <v>61</v>
      </c>
      <c r="H237" s="24">
        <f>SUM(I237:J237)</f>
        <v>124</v>
      </c>
      <c r="I237" s="25">
        <v>52</v>
      </c>
      <c r="J237" s="33">
        <v>72</v>
      </c>
    </row>
    <row r="238" spans="2:10" ht="13.5" customHeight="1" x14ac:dyDescent="0.15">
      <c r="B238" s="21" t="s">
        <v>60</v>
      </c>
      <c r="C238" s="24">
        <f>SUM(D238:E238)</f>
        <v>48</v>
      </c>
      <c r="D238" s="25">
        <v>28</v>
      </c>
      <c r="E238" s="33">
        <v>20</v>
      </c>
      <c r="F238" s="4"/>
      <c r="G238" s="22" t="s">
        <v>63</v>
      </c>
      <c r="H238" s="23">
        <f>SUM(I238:J238)</f>
        <v>124</v>
      </c>
      <c r="I238" s="26">
        <v>50</v>
      </c>
      <c r="J238" s="34">
        <v>74</v>
      </c>
    </row>
    <row r="239" spans="2:10" ht="13.5" customHeight="1" x14ac:dyDescent="0.15">
      <c r="B239" s="22" t="s">
        <v>62</v>
      </c>
      <c r="C239" s="23">
        <f>SUM(D239:E239)</f>
        <v>31</v>
      </c>
      <c r="D239" s="26">
        <v>15</v>
      </c>
      <c r="E239" s="34">
        <v>16</v>
      </c>
      <c r="F239" s="4"/>
      <c r="G239" s="21" t="s">
        <v>65</v>
      </c>
      <c r="H239" s="24">
        <f>SUM(H240:H244)</f>
        <v>677</v>
      </c>
      <c r="I239" s="25">
        <f>SUM(I240:I244)</f>
        <v>262</v>
      </c>
      <c r="J239" s="33">
        <f>SUM(J240:J244)</f>
        <v>415</v>
      </c>
    </row>
    <row r="240" spans="2:10" ht="13.5" customHeight="1" x14ac:dyDescent="0.15">
      <c r="B240" s="21" t="s">
        <v>64</v>
      </c>
      <c r="C240" s="24">
        <f>SUM(C241:C245)</f>
        <v>275</v>
      </c>
      <c r="D240" s="25">
        <f>SUM(D241:D245)</f>
        <v>151</v>
      </c>
      <c r="E240" s="33">
        <f>SUM(E241:E245)</f>
        <v>124</v>
      </c>
      <c r="F240" s="4"/>
      <c r="G240" s="21" t="s">
        <v>67</v>
      </c>
      <c r="H240" s="24">
        <f>SUM(I240:J240)</f>
        <v>130</v>
      </c>
      <c r="I240" s="25">
        <v>47</v>
      </c>
      <c r="J240" s="33">
        <v>83</v>
      </c>
    </row>
    <row r="241" spans="2:10" ht="13.5" customHeight="1" x14ac:dyDescent="0.15">
      <c r="B241" s="21" t="s">
        <v>66</v>
      </c>
      <c r="C241" s="24">
        <f>SUM(D241:E241)</f>
        <v>50</v>
      </c>
      <c r="D241" s="25">
        <v>27</v>
      </c>
      <c r="E241" s="33">
        <v>23</v>
      </c>
      <c r="F241" s="4"/>
      <c r="G241" s="21" t="s">
        <v>69</v>
      </c>
      <c r="H241" s="24">
        <f>SUM(I241:J241)</f>
        <v>122</v>
      </c>
      <c r="I241" s="25">
        <v>47</v>
      </c>
      <c r="J241" s="33">
        <v>75</v>
      </c>
    </row>
    <row r="242" spans="2:10" ht="13.5" customHeight="1" x14ac:dyDescent="0.15">
      <c r="B242" s="21" t="s">
        <v>68</v>
      </c>
      <c r="C242" s="24">
        <f>SUM(D242:E242)</f>
        <v>47</v>
      </c>
      <c r="D242" s="25">
        <v>23</v>
      </c>
      <c r="E242" s="33">
        <v>24</v>
      </c>
      <c r="F242" s="4"/>
      <c r="G242" s="21" t="s">
        <v>71</v>
      </c>
      <c r="H242" s="24">
        <f>SUM(I242:J242)</f>
        <v>147</v>
      </c>
      <c r="I242" s="25">
        <v>62</v>
      </c>
      <c r="J242" s="33">
        <v>85</v>
      </c>
    </row>
    <row r="243" spans="2:10" ht="13.5" customHeight="1" x14ac:dyDescent="0.15">
      <c r="B243" s="21" t="s">
        <v>70</v>
      </c>
      <c r="C243" s="24">
        <f>SUM(D243:E243)</f>
        <v>63</v>
      </c>
      <c r="D243" s="25">
        <v>36</v>
      </c>
      <c r="E243" s="33">
        <v>27</v>
      </c>
      <c r="F243" s="4"/>
      <c r="G243" s="21" t="s">
        <v>73</v>
      </c>
      <c r="H243" s="24">
        <f>SUM(I243:J243)</f>
        <v>134</v>
      </c>
      <c r="I243" s="25">
        <v>51</v>
      </c>
      <c r="J243" s="33">
        <v>83</v>
      </c>
    </row>
    <row r="244" spans="2:10" ht="13.5" customHeight="1" x14ac:dyDescent="0.15">
      <c r="B244" s="21" t="s">
        <v>72</v>
      </c>
      <c r="C244" s="24">
        <f>SUM(D244:E244)</f>
        <v>52</v>
      </c>
      <c r="D244" s="25">
        <v>27</v>
      </c>
      <c r="E244" s="33">
        <v>25</v>
      </c>
      <c r="F244" s="4"/>
      <c r="G244" s="22" t="s">
        <v>75</v>
      </c>
      <c r="H244" s="23">
        <f>SUM(I244:J244)</f>
        <v>144</v>
      </c>
      <c r="I244" s="26">
        <v>55</v>
      </c>
      <c r="J244" s="34">
        <v>89</v>
      </c>
    </row>
    <row r="245" spans="2:10" ht="13.5" customHeight="1" x14ac:dyDescent="0.15">
      <c r="B245" s="22" t="s">
        <v>74</v>
      </c>
      <c r="C245" s="23">
        <f>SUM(D245:E245)</f>
        <v>63</v>
      </c>
      <c r="D245" s="26">
        <v>38</v>
      </c>
      <c r="E245" s="34">
        <v>25</v>
      </c>
      <c r="F245" s="4"/>
      <c r="G245" s="21" t="s">
        <v>77</v>
      </c>
      <c r="H245" s="24">
        <f>SUM(H246:H250)</f>
        <v>650</v>
      </c>
      <c r="I245" s="25">
        <f>SUM(I246:I250)</f>
        <v>254</v>
      </c>
      <c r="J245" s="33">
        <f>SUM(J246:J250)</f>
        <v>396</v>
      </c>
    </row>
    <row r="246" spans="2:10" ht="13.5" customHeight="1" x14ac:dyDescent="0.15">
      <c r="B246" s="21" t="s">
        <v>76</v>
      </c>
      <c r="C246" s="24">
        <f>SUM(C247:C251)</f>
        <v>322</v>
      </c>
      <c r="D246" s="25">
        <f>SUM(D247:D251)</f>
        <v>178</v>
      </c>
      <c r="E246" s="33">
        <f>SUM(E247:E251)</f>
        <v>144</v>
      </c>
      <c r="F246" s="4"/>
      <c r="G246" s="21" t="s">
        <v>79</v>
      </c>
      <c r="H246" s="24">
        <f>SUM(I246:J246)</f>
        <v>129</v>
      </c>
      <c r="I246" s="25">
        <v>47</v>
      </c>
      <c r="J246" s="33">
        <v>82</v>
      </c>
    </row>
    <row r="247" spans="2:10" ht="13.5" customHeight="1" x14ac:dyDescent="0.15">
      <c r="B247" s="21" t="s">
        <v>78</v>
      </c>
      <c r="C247" s="24">
        <f>SUM(D247:E247)</f>
        <v>58</v>
      </c>
      <c r="D247" s="25">
        <v>26</v>
      </c>
      <c r="E247" s="33">
        <v>32</v>
      </c>
      <c r="F247" s="4"/>
      <c r="G247" s="21" t="s">
        <v>81</v>
      </c>
      <c r="H247" s="24">
        <f>SUM(I247:J247)</f>
        <v>139</v>
      </c>
      <c r="I247" s="25">
        <v>69</v>
      </c>
      <c r="J247" s="33">
        <v>70</v>
      </c>
    </row>
    <row r="248" spans="2:10" ht="13.5" customHeight="1" x14ac:dyDescent="0.15">
      <c r="B248" s="21" t="s">
        <v>80</v>
      </c>
      <c r="C248" s="24">
        <f>SUM(D248:E248)</f>
        <v>69</v>
      </c>
      <c r="D248" s="25">
        <v>44</v>
      </c>
      <c r="E248" s="33">
        <v>25</v>
      </c>
      <c r="F248" s="4"/>
      <c r="G248" s="21" t="s">
        <v>83</v>
      </c>
      <c r="H248" s="24">
        <f>SUM(I248:J248)</f>
        <v>137</v>
      </c>
      <c r="I248" s="25">
        <v>52</v>
      </c>
      <c r="J248" s="33">
        <v>85</v>
      </c>
    </row>
    <row r="249" spans="2:10" ht="13.5" customHeight="1" x14ac:dyDescent="0.15">
      <c r="B249" s="21" t="s">
        <v>82</v>
      </c>
      <c r="C249" s="24">
        <f>SUM(D249:E249)</f>
        <v>72</v>
      </c>
      <c r="D249" s="25">
        <v>43</v>
      </c>
      <c r="E249" s="33">
        <v>29</v>
      </c>
      <c r="F249" s="4"/>
      <c r="G249" s="21" t="s">
        <v>85</v>
      </c>
      <c r="H249" s="24">
        <f>SUM(I249:J249)</f>
        <v>113</v>
      </c>
      <c r="I249" s="25">
        <v>40</v>
      </c>
      <c r="J249" s="33">
        <v>73</v>
      </c>
    </row>
    <row r="250" spans="2:10" ht="13.5" customHeight="1" x14ac:dyDescent="0.15">
      <c r="B250" s="21" t="s">
        <v>84</v>
      </c>
      <c r="C250" s="24">
        <f>SUM(D250:E250)</f>
        <v>54</v>
      </c>
      <c r="D250" s="25">
        <v>26</v>
      </c>
      <c r="E250" s="33">
        <v>28</v>
      </c>
      <c r="F250" s="4"/>
      <c r="G250" s="22" t="s">
        <v>87</v>
      </c>
      <c r="H250" s="23">
        <f>SUM(I250:J250)</f>
        <v>132</v>
      </c>
      <c r="I250" s="26">
        <v>46</v>
      </c>
      <c r="J250" s="34">
        <v>86</v>
      </c>
    </row>
    <row r="251" spans="2:10" ht="13.5" customHeight="1" x14ac:dyDescent="0.15">
      <c r="B251" s="22" t="s">
        <v>86</v>
      </c>
      <c r="C251" s="23">
        <f>SUM(D251:E251)</f>
        <v>69</v>
      </c>
      <c r="D251" s="26">
        <v>39</v>
      </c>
      <c r="E251" s="34">
        <v>30</v>
      </c>
      <c r="F251" s="4"/>
      <c r="G251" s="21" t="s">
        <v>89</v>
      </c>
      <c r="H251" s="24">
        <f>SUM(H252:H256)</f>
        <v>469</v>
      </c>
      <c r="I251" s="25">
        <f>SUM(I252:I256)</f>
        <v>130</v>
      </c>
      <c r="J251" s="33">
        <f>SUM(J252:J256)</f>
        <v>339</v>
      </c>
    </row>
    <row r="252" spans="2:10" ht="13.5" customHeight="1" x14ac:dyDescent="0.15">
      <c r="B252" s="21" t="s">
        <v>88</v>
      </c>
      <c r="C252" s="24">
        <f>SUM(C253:C257)</f>
        <v>381</v>
      </c>
      <c r="D252" s="25">
        <f>SUM(D253:D257)</f>
        <v>200</v>
      </c>
      <c r="E252" s="33">
        <f>SUM(E253:E257)</f>
        <v>181</v>
      </c>
      <c r="F252" s="4"/>
      <c r="G252" s="21" t="s">
        <v>91</v>
      </c>
      <c r="H252" s="27">
        <f>SUM(I252:J252)</f>
        <v>117</v>
      </c>
      <c r="I252" s="29">
        <v>31</v>
      </c>
      <c r="J252" s="35">
        <v>86</v>
      </c>
    </row>
    <row r="253" spans="2:10" ht="13.5" customHeight="1" x14ac:dyDescent="0.15">
      <c r="B253" s="21" t="s">
        <v>90</v>
      </c>
      <c r="C253" s="24">
        <f>SUM(D253:E253)</f>
        <v>77</v>
      </c>
      <c r="D253" s="25">
        <v>42</v>
      </c>
      <c r="E253" s="33">
        <v>35</v>
      </c>
      <c r="F253" s="4"/>
      <c r="G253" s="21" t="s">
        <v>93</v>
      </c>
      <c r="H253" s="27">
        <f>SUM(I253:J253)</f>
        <v>108</v>
      </c>
      <c r="I253" s="29">
        <v>23</v>
      </c>
      <c r="J253" s="35">
        <v>85</v>
      </c>
    </row>
    <row r="254" spans="2:10" ht="13.5" customHeight="1" x14ac:dyDescent="0.15">
      <c r="B254" s="21" t="s">
        <v>92</v>
      </c>
      <c r="C254" s="24">
        <f>SUM(D254:E254)</f>
        <v>73</v>
      </c>
      <c r="D254" s="25">
        <v>38</v>
      </c>
      <c r="E254" s="33">
        <v>35</v>
      </c>
      <c r="F254" s="4"/>
      <c r="G254" s="21" t="s">
        <v>95</v>
      </c>
      <c r="H254" s="27">
        <f>SUM(I254:J254)</f>
        <v>88</v>
      </c>
      <c r="I254" s="29">
        <v>23</v>
      </c>
      <c r="J254" s="35">
        <v>65</v>
      </c>
    </row>
    <row r="255" spans="2:10" ht="13.5" customHeight="1" x14ac:dyDescent="0.15">
      <c r="B255" s="21" t="s">
        <v>94</v>
      </c>
      <c r="C255" s="24">
        <f>SUM(D255:E255)</f>
        <v>60</v>
      </c>
      <c r="D255" s="25">
        <v>30</v>
      </c>
      <c r="E255" s="33">
        <v>30</v>
      </c>
      <c r="F255" s="4"/>
      <c r="G255" s="21" t="s">
        <v>97</v>
      </c>
      <c r="H255" s="27">
        <f>SUM(I255:J255)</f>
        <v>90</v>
      </c>
      <c r="I255" s="29">
        <v>32</v>
      </c>
      <c r="J255" s="35">
        <v>58</v>
      </c>
    </row>
    <row r="256" spans="2:10" ht="13.5" customHeight="1" x14ac:dyDescent="0.15">
      <c r="B256" s="21" t="s">
        <v>96</v>
      </c>
      <c r="C256" s="24">
        <f>SUM(D256:E256)</f>
        <v>89</v>
      </c>
      <c r="D256" s="25">
        <v>50</v>
      </c>
      <c r="E256" s="33">
        <v>39</v>
      </c>
      <c r="F256" s="4"/>
      <c r="G256" s="22" t="s">
        <v>99</v>
      </c>
      <c r="H256" s="28">
        <f>SUM(I256:J256)</f>
        <v>66</v>
      </c>
      <c r="I256" s="30">
        <v>21</v>
      </c>
      <c r="J256" s="36">
        <v>45</v>
      </c>
    </row>
    <row r="257" spans="2:10" ht="13.5" customHeight="1" x14ac:dyDescent="0.15">
      <c r="B257" s="22" t="s">
        <v>98</v>
      </c>
      <c r="C257" s="23">
        <f>SUM(D257:E257)</f>
        <v>82</v>
      </c>
      <c r="D257" s="26">
        <v>40</v>
      </c>
      <c r="E257" s="34">
        <v>42</v>
      </c>
      <c r="F257" s="4"/>
      <c r="G257" s="21" t="s">
        <v>101</v>
      </c>
      <c r="H257" s="24">
        <f>SUM(H258:H262)</f>
        <v>162</v>
      </c>
      <c r="I257" s="25">
        <f>SUM(I258:I262)</f>
        <v>40</v>
      </c>
      <c r="J257" s="33">
        <f>SUM(J258:J262)</f>
        <v>122</v>
      </c>
    </row>
    <row r="258" spans="2:10" ht="13.5" customHeight="1" x14ac:dyDescent="0.15">
      <c r="B258" s="21" t="s">
        <v>100</v>
      </c>
      <c r="C258" s="24">
        <f>SUM(C259:C263)</f>
        <v>394</v>
      </c>
      <c r="D258" s="25">
        <f>SUM(D259:D263)</f>
        <v>185</v>
      </c>
      <c r="E258" s="33">
        <f>SUM(E259:E263)</f>
        <v>209</v>
      </c>
      <c r="F258" s="4"/>
      <c r="G258" s="21" t="s">
        <v>103</v>
      </c>
      <c r="H258" s="27">
        <f>SUM(I258:J258)</f>
        <v>52</v>
      </c>
      <c r="I258" s="29">
        <v>19</v>
      </c>
      <c r="J258" s="35">
        <v>33</v>
      </c>
    </row>
    <row r="259" spans="2:10" ht="13.5" customHeight="1" x14ac:dyDescent="0.15">
      <c r="B259" s="21" t="s">
        <v>102</v>
      </c>
      <c r="C259" s="24">
        <f>SUM(D259:E259)</f>
        <v>92</v>
      </c>
      <c r="D259" s="25">
        <v>46</v>
      </c>
      <c r="E259" s="33">
        <v>46</v>
      </c>
      <c r="F259" s="4"/>
      <c r="G259" s="21" t="s">
        <v>105</v>
      </c>
      <c r="H259" s="27">
        <f>SUM(I259:J259)</f>
        <v>37</v>
      </c>
      <c r="I259" s="29">
        <v>8</v>
      </c>
      <c r="J259" s="35">
        <v>29</v>
      </c>
    </row>
    <row r="260" spans="2:10" ht="13.5" customHeight="1" x14ac:dyDescent="0.15">
      <c r="B260" s="21" t="s">
        <v>104</v>
      </c>
      <c r="C260" s="24">
        <f>SUM(D260:E260)</f>
        <v>71</v>
      </c>
      <c r="D260" s="25">
        <v>35</v>
      </c>
      <c r="E260" s="33">
        <v>36</v>
      </c>
      <c r="F260" s="4"/>
      <c r="G260" s="21" t="s">
        <v>107</v>
      </c>
      <c r="H260" s="27">
        <f>SUM(I260:J260)</f>
        <v>20</v>
      </c>
      <c r="I260" s="29">
        <v>4</v>
      </c>
      <c r="J260" s="35">
        <v>16</v>
      </c>
    </row>
    <row r="261" spans="2:10" ht="13.5" customHeight="1" x14ac:dyDescent="0.15">
      <c r="B261" s="21" t="s">
        <v>106</v>
      </c>
      <c r="C261" s="24">
        <f>SUM(D261:E261)</f>
        <v>75</v>
      </c>
      <c r="D261" s="25">
        <v>36</v>
      </c>
      <c r="E261" s="33">
        <v>39</v>
      </c>
      <c r="F261" s="4"/>
      <c r="G261" s="21" t="s">
        <v>109</v>
      </c>
      <c r="H261" s="27">
        <f>SUM(I261:J261)</f>
        <v>37</v>
      </c>
      <c r="I261" s="29">
        <v>6</v>
      </c>
      <c r="J261" s="35">
        <v>31</v>
      </c>
    </row>
    <row r="262" spans="2:10" ht="13.5" customHeight="1" x14ac:dyDescent="0.15">
      <c r="B262" s="21" t="s">
        <v>108</v>
      </c>
      <c r="C262" s="24">
        <f>SUM(D262:E262)</f>
        <v>77</v>
      </c>
      <c r="D262" s="25">
        <v>32</v>
      </c>
      <c r="E262" s="33">
        <v>45</v>
      </c>
      <c r="F262" s="4"/>
      <c r="G262" s="22" t="s">
        <v>111</v>
      </c>
      <c r="H262" s="28">
        <f>SUM(I262:J262)</f>
        <v>16</v>
      </c>
      <c r="I262" s="30">
        <v>3</v>
      </c>
      <c r="J262" s="36">
        <v>13</v>
      </c>
    </row>
    <row r="263" spans="2:10" ht="13.5" customHeight="1" x14ac:dyDescent="0.15">
      <c r="B263" s="22" t="s">
        <v>110</v>
      </c>
      <c r="C263" s="23">
        <f>SUM(D263:E263)</f>
        <v>79</v>
      </c>
      <c r="D263" s="26">
        <v>36</v>
      </c>
      <c r="E263" s="34">
        <v>43</v>
      </c>
      <c r="F263" s="4"/>
      <c r="G263" s="21" t="s">
        <v>113</v>
      </c>
      <c r="H263" s="24">
        <f>SUM(H264:H268)</f>
        <v>34</v>
      </c>
      <c r="I263" s="25">
        <f>SUM(I264:I268)</f>
        <v>5</v>
      </c>
      <c r="J263" s="33">
        <f>SUM(J264:J268)</f>
        <v>29</v>
      </c>
    </row>
    <row r="264" spans="2:10" ht="13.5" customHeight="1" x14ac:dyDescent="0.15">
      <c r="B264" s="21" t="s">
        <v>112</v>
      </c>
      <c r="C264" s="24">
        <f>SUM(C265:C269)</f>
        <v>427</v>
      </c>
      <c r="D264" s="25">
        <f>SUM(D265:D269)</f>
        <v>223</v>
      </c>
      <c r="E264" s="33">
        <f>SUM(E265:E269)</f>
        <v>204</v>
      </c>
      <c r="F264" s="4"/>
      <c r="G264" s="21" t="s">
        <v>115</v>
      </c>
      <c r="H264" s="27">
        <f t="shared" ref="H264:H270" si="23">SUM(I264:J264)</f>
        <v>13</v>
      </c>
      <c r="I264" s="29">
        <v>1</v>
      </c>
      <c r="J264" s="35">
        <v>12</v>
      </c>
    </row>
    <row r="265" spans="2:10" ht="13.5" customHeight="1" x14ac:dyDescent="0.15">
      <c r="B265" s="21" t="s">
        <v>114</v>
      </c>
      <c r="C265" s="24">
        <f>SUM(D265:E265)</f>
        <v>76</v>
      </c>
      <c r="D265" s="25">
        <v>38</v>
      </c>
      <c r="E265" s="33">
        <v>38</v>
      </c>
      <c r="F265" s="4"/>
      <c r="G265" s="21" t="s">
        <v>117</v>
      </c>
      <c r="H265" s="27">
        <f t="shared" si="23"/>
        <v>11</v>
      </c>
      <c r="I265" s="29">
        <v>3</v>
      </c>
      <c r="J265" s="35">
        <v>8</v>
      </c>
    </row>
    <row r="266" spans="2:10" ht="13.5" customHeight="1" x14ac:dyDescent="0.15">
      <c r="B266" s="21" t="s">
        <v>116</v>
      </c>
      <c r="C266" s="24">
        <f>SUM(D266:E266)</f>
        <v>85</v>
      </c>
      <c r="D266" s="25">
        <v>48</v>
      </c>
      <c r="E266" s="33">
        <v>37</v>
      </c>
      <c r="F266" s="4"/>
      <c r="G266" s="21" t="s">
        <v>119</v>
      </c>
      <c r="H266" s="27">
        <f t="shared" si="23"/>
        <v>4</v>
      </c>
      <c r="I266" s="29">
        <v>1</v>
      </c>
      <c r="J266" s="35">
        <v>3</v>
      </c>
    </row>
    <row r="267" spans="2:10" ht="13.5" customHeight="1" x14ac:dyDescent="0.15">
      <c r="B267" s="21" t="s">
        <v>118</v>
      </c>
      <c r="C267" s="24">
        <f>SUM(D267:E267)</f>
        <v>109</v>
      </c>
      <c r="D267" s="25">
        <v>54</v>
      </c>
      <c r="E267" s="33">
        <v>55</v>
      </c>
      <c r="F267" s="4"/>
      <c r="G267" s="21" t="s">
        <v>121</v>
      </c>
      <c r="H267" s="27">
        <f t="shared" si="23"/>
        <v>3</v>
      </c>
      <c r="I267" s="29">
        <v>0</v>
      </c>
      <c r="J267" s="35">
        <v>3</v>
      </c>
    </row>
    <row r="268" spans="2:10" ht="13.5" customHeight="1" x14ac:dyDescent="0.15">
      <c r="B268" s="21" t="s">
        <v>120</v>
      </c>
      <c r="C268" s="24">
        <f>SUM(D268:E268)</f>
        <v>94</v>
      </c>
      <c r="D268" s="25">
        <v>49</v>
      </c>
      <c r="E268" s="33">
        <v>45</v>
      </c>
      <c r="F268" s="4"/>
      <c r="G268" s="22" t="s">
        <v>123</v>
      </c>
      <c r="H268" s="28">
        <f t="shared" si="23"/>
        <v>3</v>
      </c>
      <c r="I268" s="30">
        <v>0</v>
      </c>
      <c r="J268" s="36">
        <v>3</v>
      </c>
    </row>
    <row r="269" spans="2:10" ht="13.5" customHeight="1" x14ac:dyDescent="0.15">
      <c r="B269" s="22" t="s">
        <v>122</v>
      </c>
      <c r="C269" s="23">
        <f>SUM(D269:E269)</f>
        <v>63</v>
      </c>
      <c r="D269" s="26">
        <v>34</v>
      </c>
      <c r="E269" s="34">
        <v>29</v>
      </c>
      <c r="F269" s="4"/>
      <c r="G269" s="20" t="s">
        <v>124</v>
      </c>
      <c r="H269" s="28">
        <f t="shared" si="23"/>
        <v>6</v>
      </c>
      <c r="I269" s="30">
        <v>0</v>
      </c>
      <c r="J269" s="36">
        <v>6</v>
      </c>
    </row>
    <row r="270" spans="2:10" ht="13.5" customHeight="1" x14ac:dyDescent="0.15">
      <c r="B270" s="3"/>
      <c r="C270" s="4"/>
      <c r="D270" s="4"/>
      <c r="E270" s="4"/>
      <c r="F270" s="4"/>
      <c r="G270" s="20" t="s">
        <v>125</v>
      </c>
      <c r="H270" s="28">
        <f t="shared" si="23"/>
        <v>10</v>
      </c>
      <c r="I270" s="30">
        <v>4</v>
      </c>
      <c r="J270" s="36">
        <v>6</v>
      </c>
    </row>
    <row r="271" spans="2:10" ht="12" customHeight="1" x14ac:dyDescent="0.15">
      <c r="B271" s="3"/>
      <c r="C271" s="4"/>
      <c r="D271" s="4"/>
      <c r="E271" s="4"/>
      <c r="F271" s="4"/>
    </row>
    <row r="272" spans="2:10" s="16" customFormat="1" ht="12" customHeight="1" x14ac:dyDescent="0.15">
      <c r="B272" s="15" t="s">
        <v>135</v>
      </c>
      <c r="F272" s="17"/>
      <c r="G272" s="15"/>
      <c r="H272" s="59" t="s">
        <v>130</v>
      </c>
      <c r="I272" s="59"/>
      <c r="J272" s="59"/>
    </row>
    <row r="273" spans="2:10" ht="6.75" customHeight="1" x14ac:dyDescent="0.15"/>
    <row r="274" spans="2:10" s="10" customFormat="1" ht="13.5" customHeight="1" x14ac:dyDescent="0.15">
      <c r="B274" s="60" t="s">
        <v>128</v>
      </c>
      <c r="C274" s="62" t="s">
        <v>0</v>
      </c>
      <c r="D274" s="62" t="s">
        <v>1</v>
      </c>
      <c r="E274" s="64" t="s">
        <v>2</v>
      </c>
      <c r="F274" s="9"/>
      <c r="G274" s="60" t="s">
        <v>128</v>
      </c>
      <c r="H274" s="62" t="s">
        <v>0</v>
      </c>
      <c r="I274" s="62" t="s">
        <v>1</v>
      </c>
      <c r="J274" s="64" t="s">
        <v>2</v>
      </c>
    </row>
    <row r="275" spans="2:10" s="10" customFormat="1" ht="13.5" customHeight="1" x14ac:dyDescent="0.15">
      <c r="B275" s="61"/>
      <c r="C275" s="63"/>
      <c r="D275" s="63"/>
      <c r="E275" s="65"/>
      <c r="F275" s="9"/>
      <c r="G275" s="61"/>
      <c r="H275" s="63"/>
      <c r="I275" s="63"/>
      <c r="J275" s="65"/>
    </row>
    <row r="276" spans="2:10" ht="13.5" customHeight="1" x14ac:dyDescent="0.15">
      <c r="B276" s="20" t="s">
        <v>3</v>
      </c>
      <c r="C276" s="23">
        <f>C277+C283+C289+C295+C301+C307+C313+C319+C325+C331+H276+H282+H288+H294+H300+H306+H312+H318+H324+H330+H336+H337</f>
        <v>9524</v>
      </c>
      <c r="D276" s="23">
        <f>D277+D283+D289+D295+D301+D307+D313+D319+D325+D331+I276+I282+I288+I294+I300+I306+I312+I318+I324+I330+I336+I337</f>
        <v>4504</v>
      </c>
      <c r="E276" s="31">
        <f>E277+E283+E289+E295+E301+E307+E313+E319+E325+E331+J276+J282+J288+J294+J300+J306+J312+J318+J324+J330+J336+J337</f>
        <v>5020</v>
      </c>
      <c r="F276" s="4"/>
      <c r="G276" s="21" t="s">
        <v>5</v>
      </c>
      <c r="H276" s="24">
        <f>SUM(H277:H281)</f>
        <v>571</v>
      </c>
      <c r="I276" s="24">
        <f>SUM(I277:I281)</f>
        <v>280</v>
      </c>
      <c r="J276" s="32">
        <f>SUM(J277:J281)</f>
        <v>291</v>
      </c>
    </row>
    <row r="277" spans="2:10" ht="13.5" customHeight="1" x14ac:dyDescent="0.15">
      <c r="B277" s="21" t="s">
        <v>4</v>
      </c>
      <c r="C277" s="24">
        <f>SUM(C278:C282)</f>
        <v>262</v>
      </c>
      <c r="D277" s="24">
        <f>SUM(D278:D282)</f>
        <v>130</v>
      </c>
      <c r="E277" s="32">
        <f>SUM(E278:E282)</f>
        <v>132</v>
      </c>
      <c r="F277" s="4"/>
      <c r="G277" s="21" t="s">
        <v>7</v>
      </c>
      <c r="H277" s="24">
        <f>SUM(I277:J277)</f>
        <v>102</v>
      </c>
      <c r="I277" s="25">
        <v>44</v>
      </c>
      <c r="J277" s="33">
        <v>58</v>
      </c>
    </row>
    <row r="278" spans="2:10" ht="13.5" customHeight="1" x14ac:dyDescent="0.15">
      <c r="B278" s="21" t="s">
        <v>6</v>
      </c>
      <c r="C278" s="24">
        <f>SUM(D278:E278)</f>
        <v>50</v>
      </c>
      <c r="D278" s="25">
        <v>25</v>
      </c>
      <c r="E278" s="33">
        <v>25</v>
      </c>
      <c r="F278" s="4"/>
      <c r="G278" s="21" t="s">
        <v>9</v>
      </c>
      <c r="H278" s="24">
        <f>SUM(I278:J278)</f>
        <v>110</v>
      </c>
      <c r="I278" s="25">
        <v>53</v>
      </c>
      <c r="J278" s="33">
        <v>57</v>
      </c>
    </row>
    <row r="279" spans="2:10" ht="13.5" customHeight="1" x14ac:dyDescent="0.15">
      <c r="B279" s="21" t="s">
        <v>8</v>
      </c>
      <c r="C279" s="24">
        <f>SUM(D279:E279)</f>
        <v>58</v>
      </c>
      <c r="D279" s="25">
        <v>32</v>
      </c>
      <c r="E279" s="33">
        <v>26</v>
      </c>
      <c r="F279" s="4"/>
      <c r="G279" s="21" t="s">
        <v>11</v>
      </c>
      <c r="H279" s="24">
        <f>SUM(I279:J279)</f>
        <v>109</v>
      </c>
      <c r="I279" s="25">
        <v>59</v>
      </c>
      <c r="J279" s="33">
        <v>50</v>
      </c>
    </row>
    <row r="280" spans="2:10" ht="13.5" customHeight="1" x14ac:dyDescent="0.15">
      <c r="B280" s="21" t="s">
        <v>10</v>
      </c>
      <c r="C280" s="24">
        <f>SUM(D280:E280)</f>
        <v>53</v>
      </c>
      <c r="D280" s="25">
        <v>28</v>
      </c>
      <c r="E280" s="33">
        <v>25</v>
      </c>
      <c r="F280" s="4"/>
      <c r="G280" s="21" t="s">
        <v>13</v>
      </c>
      <c r="H280" s="24">
        <f>SUM(I280:J280)</f>
        <v>131</v>
      </c>
      <c r="I280" s="25">
        <v>65</v>
      </c>
      <c r="J280" s="33">
        <v>66</v>
      </c>
    </row>
    <row r="281" spans="2:10" ht="13.5" customHeight="1" x14ac:dyDescent="0.15">
      <c r="B281" s="21" t="s">
        <v>12</v>
      </c>
      <c r="C281" s="24">
        <f>SUM(D281:E281)</f>
        <v>59</v>
      </c>
      <c r="D281" s="25">
        <v>26</v>
      </c>
      <c r="E281" s="33">
        <v>33</v>
      </c>
      <c r="F281" s="4"/>
      <c r="G281" s="22" t="s">
        <v>15</v>
      </c>
      <c r="H281" s="23">
        <f>SUM(I281:J281)</f>
        <v>119</v>
      </c>
      <c r="I281" s="26">
        <v>59</v>
      </c>
      <c r="J281" s="34">
        <v>60</v>
      </c>
    </row>
    <row r="282" spans="2:10" ht="13.5" customHeight="1" x14ac:dyDescent="0.15">
      <c r="B282" s="22" t="s">
        <v>14</v>
      </c>
      <c r="C282" s="23">
        <f>SUM(D282:E282)</f>
        <v>42</v>
      </c>
      <c r="D282" s="26">
        <v>19</v>
      </c>
      <c r="E282" s="34">
        <v>23</v>
      </c>
      <c r="F282" s="4"/>
      <c r="G282" s="21" t="s">
        <v>17</v>
      </c>
      <c r="H282" s="24">
        <f>SUM(H283:H287)</f>
        <v>769</v>
      </c>
      <c r="I282" s="25">
        <f>SUM(I283:I287)</f>
        <v>380</v>
      </c>
      <c r="J282" s="33">
        <f>SUM(J283:J287)</f>
        <v>389</v>
      </c>
    </row>
    <row r="283" spans="2:10" ht="13.5" customHeight="1" x14ac:dyDescent="0.15">
      <c r="B283" s="21" t="s">
        <v>16</v>
      </c>
      <c r="C283" s="24">
        <f>SUM(C284:C288)</f>
        <v>338</v>
      </c>
      <c r="D283" s="25">
        <f>SUM(D284:D288)</f>
        <v>167</v>
      </c>
      <c r="E283" s="33">
        <f>SUM(E284:E288)</f>
        <v>171</v>
      </c>
      <c r="F283" s="4"/>
      <c r="G283" s="21" t="s">
        <v>19</v>
      </c>
      <c r="H283" s="24">
        <f>SUM(I283:J283)</f>
        <v>145</v>
      </c>
      <c r="I283" s="25">
        <v>79</v>
      </c>
      <c r="J283" s="33">
        <v>66</v>
      </c>
    </row>
    <row r="284" spans="2:10" ht="13.5" customHeight="1" x14ac:dyDescent="0.15">
      <c r="B284" s="21" t="s">
        <v>18</v>
      </c>
      <c r="C284" s="24">
        <f>SUM(D284:E284)</f>
        <v>63</v>
      </c>
      <c r="D284" s="25">
        <v>29</v>
      </c>
      <c r="E284" s="33">
        <v>34</v>
      </c>
      <c r="F284" s="4"/>
      <c r="G284" s="21" t="s">
        <v>21</v>
      </c>
      <c r="H284" s="24">
        <f>SUM(I284:J284)</f>
        <v>164</v>
      </c>
      <c r="I284" s="25">
        <v>86</v>
      </c>
      <c r="J284" s="33">
        <v>78</v>
      </c>
    </row>
    <row r="285" spans="2:10" ht="13.5" customHeight="1" x14ac:dyDescent="0.15">
      <c r="B285" s="21" t="s">
        <v>20</v>
      </c>
      <c r="C285" s="24">
        <f>SUM(D285:E285)</f>
        <v>53</v>
      </c>
      <c r="D285" s="25">
        <v>26</v>
      </c>
      <c r="E285" s="33">
        <v>27</v>
      </c>
      <c r="F285" s="4"/>
      <c r="G285" s="21" t="s">
        <v>23</v>
      </c>
      <c r="H285" s="24">
        <f>SUM(I285:J285)</f>
        <v>142</v>
      </c>
      <c r="I285" s="25">
        <v>60</v>
      </c>
      <c r="J285" s="33">
        <v>82</v>
      </c>
    </row>
    <row r="286" spans="2:10" ht="13.5" customHeight="1" x14ac:dyDescent="0.15">
      <c r="B286" s="21" t="s">
        <v>22</v>
      </c>
      <c r="C286" s="24">
        <f>SUM(D286:E286)</f>
        <v>64</v>
      </c>
      <c r="D286" s="25">
        <v>31</v>
      </c>
      <c r="E286" s="33">
        <v>33</v>
      </c>
      <c r="F286" s="4"/>
      <c r="G286" s="21" t="s">
        <v>25</v>
      </c>
      <c r="H286" s="24">
        <f>SUM(I286:J286)</f>
        <v>165</v>
      </c>
      <c r="I286" s="25">
        <v>80</v>
      </c>
      <c r="J286" s="33">
        <v>85</v>
      </c>
    </row>
    <row r="287" spans="2:10" ht="13.5" customHeight="1" x14ac:dyDescent="0.15">
      <c r="B287" s="21" t="s">
        <v>24</v>
      </c>
      <c r="C287" s="24">
        <f>SUM(D287:E287)</f>
        <v>82</v>
      </c>
      <c r="D287" s="25">
        <v>38</v>
      </c>
      <c r="E287" s="33">
        <v>44</v>
      </c>
      <c r="F287" s="4"/>
      <c r="G287" s="22" t="s">
        <v>27</v>
      </c>
      <c r="H287" s="23">
        <f>SUM(I287:J287)</f>
        <v>153</v>
      </c>
      <c r="I287" s="26">
        <v>75</v>
      </c>
      <c r="J287" s="34">
        <v>78</v>
      </c>
    </row>
    <row r="288" spans="2:10" ht="13.5" customHeight="1" x14ac:dyDescent="0.15">
      <c r="B288" s="22" t="s">
        <v>26</v>
      </c>
      <c r="C288" s="23">
        <f>SUM(D288:E288)</f>
        <v>76</v>
      </c>
      <c r="D288" s="26">
        <v>43</v>
      </c>
      <c r="E288" s="34">
        <v>33</v>
      </c>
      <c r="F288" s="4"/>
      <c r="G288" s="21" t="s">
        <v>29</v>
      </c>
      <c r="H288" s="24">
        <f>SUM(H289:H293)</f>
        <v>926</v>
      </c>
      <c r="I288" s="25">
        <f>SUM(I289:I293)</f>
        <v>452</v>
      </c>
      <c r="J288" s="33">
        <f>SUM(J289:J293)</f>
        <v>474</v>
      </c>
    </row>
    <row r="289" spans="2:10" ht="13.5" customHeight="1" x14ac:dyDescent="0.15">
      <c r="B289" s="21" t="s">
        <v>28</v>
      </c>
      <c r="C289" s="24">
        <f>SUM(C290:C294)</f>
        <v>377</v>
      </c>
      <c r="D289" s="25">
        <f>SUM(D290:D294)</f>
        <v>196</v>
      </c>
      <c r="E289" s="33">
        <f>SUM(E290:E294)</f>
        <v>181</v>
      </c>
      <c r="F289" s="4"/>
      <c r="G289" s="21" t="s">
        <v>31</v>
      </c>
      <c r="H289" s="24">
        <f>SUM(I289:J289)</f>
        <v>167</v>
      </c>
      <c r="I289" s="25">
        <v>84</v>
      </c>
      <c r="J289" s="33">
        <v>83</v>
      </c>
    </row>
    <row r="290" spans="2:10" ht="13.5" customHeight="1" x14ac:dyDescent="0.15">
      <c r="B290" s="21" t="s">
        <v>30</v>
      </c>
      <c r="C290" s="24">
        <f>SUM(D290:E290)</f>
        <v>64</v>
      </c>
      <c r="D290" s="25">
        <v>26</v>
      </c>
      <c r="E290" s="33">
        <v>38</v>
      </c>
      <c r="F290" s="4"/>
      <c r="G290" s="21" t="s">
        <v>33</v>
      </c>
      <c r="H290" s="24">
        <f>SUM(I290:J290)</f>
        <v>180</v>
      </c>
      <c r="I290" s="25">
        <v>83</v>
      </c>
      <c r="J290" s="33">
        <v>97</v>
      </c>
    </row>
    <row r="291" spans="2:10" ht="13.5" customHeight="1" x14ac:dyDescent="0.15">
      <c r="B291" s="21" t="s">
        <v>32</v>
      </c>
      <c r="C291" s="24">
        <f>SUM(D291:E291)</f>
        <v>76</v>
      </c>
      <c r="D291" s="25">
        <v>40</v>
      </c>
      <c r="E291" s="33">
        <v>36</v>
      </c>
      <c r="F291" s="4"/>
      <c r="G291" s="21" t="s">
        <v>35</v>
      </c>
      <c r="H291" s="24">
        <f>SUM(I291:J291)</f>
        <v>176</v>
      </c>
      <c r="I291" s="25">
        <v>70</v>
      </c>
      <c r="J291" s="33">
        <v>106</v>
      </c>
    </row>
    <row r="292" spans="2:10" ht="13.5" customHeight="1" x14ac:dyDescent="0.15">
      <c r="B292" s="21" t="s">
        <v>34</v>
      </c>
      <c r="C292" s="24">
        <f>SUM(D292:E292)</f>
        <v>82</v>
      </c>
      <c r="D292" s="25">
        <v>48</v>
      </c>
      <c r="E292" s="33">
        <v>34</v>
      </c>
      <c r="F292" s="4"/>
      <c r="G292" s="21" t="s">
        <v>37</v>
      </c>
      <c r="H292" s="24">
        <f>SUM(I292:J292)</f>
        <v>209</v>
      </c>
      <c r="I292" s="25">
        <v>115</v>
      </c>
      <c r="J292" s="33">
        <v>94</v>
      </c>
    </row>
    <row r="293" spans="2:10" ht="13.5" customHeight="1" x14ac:dyDescent="0.15">
      <c r="B293" s="21" t="s">
        <v>36</v>
      </c>
      <c r="C293" s="24">
        <f>SUM(D293:E293)</f>
        <v>78</v>
      </c>
      <c r="D293" s="25">
        <v>42</v>
      </c>
      <c r="E293" s="33">
        <v>36</v>
      </c>
      <c r="F293" s="4"/>
      <c r="G293" s="22" t="s">
        <v>39</v>
      </c>
      <c r="H293" s="23">
        <f>SUM(I293:J293)</f>
        <v>194</v>
      </c>
      <c r="I293" s="26">
        <v>100</v>
      </c>
      <c r="J293" s="34">
        <v>94</v>
      </c>
    </row>
    <row r="294" spans="2:10" ht="13.5" customHeight="1" x14ac:dyDescent="0.15">
      <c r="B294" s="22" t="s">
        <v>38</v>
      </c>
      <c r="C294" s="23">
        <f>SUM(D294:E294)</f>
        <v>77</v>
      </c>
      <c r="D294" s="26">
        <v>40</v>
      </c>
      <c r="E294" s="34">
        <v>37</v>
      </c>
      <c r="F294" s="4"/>
      <c r="G294" s="21" t="s">
        <v>41</v>
      </c>
      <c r="H294" s="24">
        <f>SUM(H295:H299)</f>
        <v>858</v>
      </c>
      <c r="I294" s="25">
        <f>SUM(I295:I299)</f>
        <v>425</v>
      </c>
      <c r="J294" s="33">
        <f>SUM(J295:J299)</f>
        <v>433</v>
      </c>
    </row>
    <row r="295" spans="2:10" ht="13.5" customHeight="1" x14ac:dyDescent="0.15">
      <c r="B295" s="21" t="s">
        <v>40</v>
      </c>
      <c r="C295" s="24">
        <f>SUM(C296:C300)</f>
        <v>354</v>
      </c>
      <c r="D295" s="25">
        <f>SUM(D296:D300)</f>
        <v>197</v>
      </c>
      <c r="E295" s="33">
        <f>SUM(E296:E300)</f>
        <v>157</v>
      </c>
      <c r="F295" s="4"/>
      <c r="G295" s="21" t="s">
        <v>43</v>
      </c>
      <c r="H295" s="24">
        <f>SUM(I295:J295)</f>
        <v>209</v>
      </c>
      <c r="I295" s="25">
        <v>106</v>
      </c>
      <c r="J295" s="33">
        <v>103</v>
      </c>
    </row>
    <row r="296" spans="2:10" ht="13.5" customHeight="1" x14ac:dyDescent="0.15">
      <c r="B296" s="21" t="s">
        <v>42</v>
      </c>
      <c r="C296" s="24">
        <f>SUM(D296:E296)</f>
        <v>89</v>
      </c>
      <c r="D296" s="25">
        <v>43</v>
      </c>
      <c r="E296" s="33">
        <v>46</v>
      </c>
      <c r="F296" s="4"/>
      <c r="G296" s="21" t="s">
        <v>45</v>
      </c>
      <c r="H296" s="24">
        <f>SUM(I296:J296)</f>
        <v>193</v>
      </c>
      <c r="I296" s="25">
        <v>103</v>
      </c>
      <c r="J296" s="33">
        <v>90</v>
      </c>
    </row>
    <row r="297" spans="2:10" ht="13.5" customHeight="1" x14ac:dyDescent="0.15">
      <c r="B297" s="21" t="s">
        <v>44</v>
      </c>
      <c r="C297" s="24">
        <f>SUM(D297:E297)</f>
        <v>79</v>
      </c>
      <c r="D297" s="25">
        <v>46</v>
      </c>
      <c r="E297" s="33">
        <v>33</v>
      </c>
      <c r="F297" s="4"/>
      <c r="G297" s="21" t="s">
        <v>47</v>
      </c>
      <c r="H297" s="24">
        <f>SUM(I297:J297)</f>
        <v>184</v>
      </c>
      <c r="I297" s="25">
        <v>81</v>
      </c>
      <c r="J297" s="33">
        <v>103</v>
      </c>
    </row>
    <row r="298" spans="2:10" ht="13.5" customHeight="1" x14ac:dyDescent="0.15">
      <c r="B298" s="21" t="s">
        <v>46</v>
      </c>
      <c r="C298" s="24">
        <f>SUM(D298:E298)</f>
        <v>81</v>
      </c>
      <c r="D298" s="25">
        <v>50</v>
      </c>
      <c r="E298" s="33">
        <v>31</v>
      </c>
      <c r="F298" s="4"/>
      <c r="G298" s="21" t="s">
        <v>49</v>
      </c>
      <c r="H298" s="24">
        <f>SUM(I298:J298)</f>
        <v>182</v>
      </c>
      <c r="I298" s="25">
        <v>98</v>
      </c>
      <c r="J298" s="33">
        <v>84</v>
      </c>
    </row>
    <row r="299" spans="2:10" ht="13.5" customHeight="1" x14ac:dyDescent="0.15">
      <c r="B299" s="21" t="s">
        <v>48</v>
      </c>
      <c r="C299" s="24">
        <f>SUM(D299:E299)</f>
        <v>58</v>
      </c>
      <c r="D299" s="25">
        <v>30</v>
      </c>
      <c r="E299" s="33">
        <v>28</v>
      </c>
      <c r="F299" s="4"/>
      <c r="G299" s="22" t="s">
        <v>51</v>
      </c>
      <c r="H299" s="23">
        <f>SUM(I299:J299)</f>
        <v>90</v>
      </c>
      <c r="I299" s="26">
        <v>37</v>
      </c>
      <c r="J299" s="34">
        <v>53</v>
      </c>
    </row>
    <row r="300" spans="2:10" ht="13.5" customHeight="1" x14ac:dyDescent="0.15">
      <c r="B300" s="22" t="s">
        <v>50</v>
      </c>
      <c r="C300" s="23">
        <f>SUM(D300:E300)</f>
        <v>47</v>
      </c>
      <c r="D300" s="26">
        <v>28</v>
      </c>
      <c r="E300" s="34">
        <v>19</v>
      </c>
      <c r="F300" s="4"/>
      <c r="G300" s="21" t="s">
        <v>53</v>
      </c>
      <c r="H300" s="24">
        <f>SUM(H301:H305)</f>
        <v>553</v>
      </c>
      <c r="I300" s="25">
        <f>SUM(I301:I305)</f>
        <v>245</v>
      </c>
      <c r="J300" s="33">
        <f>SUM(J301:J305)</f>
        <v>308</v>
      </c>
    </row>
    <row r="301" spans="2:10" ht="13.5" customHeight="1" x14ac:dyDescent="0.15">
      <c r="B301" s="21" t="s">
        <v>52</v>
      </c>
      <c r="C301" s="24">
        <f>SUM(C302:C306)</f>
        <v>236</v>
      </c>
      <c r="D301" s="25">
        <f>SUM(D302:D306)</f>
        <v>121</v>
      </c>
      <c r="E301" s="33">
        <f>SUM(E302:E306)</f>
        <v>115</v>
      </c>
      <c r="F301" s="4"/>
      <c r="G301" s="21" t="s">
        <v>55</v>
      </c>
      <c r="H301" s="24">
        <f>SUM(I301:J301)</f>
        <v>92</v>
      </c>
      <c r="I301" s="25">
        <v>45</v>
      </c>
      <c r="J301" s="33">
        <v>47</v>
      </c>
    </row>
    <row r="302" spans="2:10" ht="13.5" customHeight="1" x14ac:dyDescent="0.15">
      <c r="B302" s="21" t="s">
        <v>54</v>
      </c>
      <c r="C302" s="24">
        <f>SUM(D302:E302)</f>
        <v>42</v>
      </c>
      <c r="D302" s="25">
        <v>20</v>
      </c>
      <c r="E302" s="33">
        <v>22</v>
      </c>
      <c r="F302" s="4"/>
      <c r="G302" s="21" t="s">
        <v>57</v>
      </c>
      <c r="H302" s="24">
        <f>SUM(I302:J302)</f>
        <v>119</v>
      </c>
      <c r="I302" s="25">
        <v>49</v>
      </c>
      <c r="J302" s="33">
        <v>70</v>
      </c>
    </row>
    <row r="303" spans="2:10" ht="13.5" customHeight="1" x14ac:dyDescent="0.15">
      <c r="B303" s="21" t="s">
        <v>56</v>
      </c>
      <c r="C303" s="24">
        <f>SUM(D303:E303)</f>
        <v>51</v>
      </c>
      <c r="D303" s="25">
        <v>25</v>
      </c>
      <c r="E303" s="33">
        <v>26</v>
      </c>
      <c r="F303" s="4"/>
      <c r="G303" s="21" t="s">
        <v>59</v>
      </c>
      <c r="H303" s="24">
        <f>SUM(I303:J303)</f>
        <v>119</v>
      </c>
      <c r="I303" s="25">
        <v>53</v>
      </c>
      <c r="J303" s="33">
        <v>66</v>
      </c>
    </row>
    <row r="304" spans="2:10" ht="13.5" customHeight="1" x14ac:dyDescent="0.15">
      <c r="B304" s="21" t="s">
        <v>58</v>
      </c>
      <c r="C304" s="24">
        <f>SUM(D304:E304)</f>
        <v>53</v>
      </c>
      <c r="D304" s="25">
        <v>29</v>
      </c>
      <c r="E304" s="33">
        <v>24</v>
      </c>
      <c r="F304" s="4"/>
      <c r="G304" s="21" t="s">
        <v>61</v>
      </c>
      <c r="H304" s="24">
        <f>SUM(I304:J304)</f>
        <v>137</v>
      </c>
      <c r="I304" s="25">
        <v>55</v>
      </c>
      <c r="J304" s="33">
        <v>82</v>
      </c>
    </row>
    <row r="305" spans="2:10" ht="13.5" customHeight="1" x14ac:dyDescent="0.15">
      <c r="B305" s="21" t="s">
        <v>60</v>
      </c>
      <c r="C305" s="24">
        <f>SUM(D305:E305)</f>
        <v>50</v>
      </c>
      <c r="D305" s="25">
        <v>27</v>
      </c>
      <c r="E305" s="33">
        <v>23</v>
      </c>
      <c r="F305" s="4"/>
      <c r="G305" s="22" t="s">
        <v>63</v>
      </c>
      <c r="H305" s="23">
        <f>SUM(I305:J305)</f>
        <v>86</v>
      </c>
      <c r="I305" s="26">
        <v>43</v>
      </c>
      <c r="J305" s="34">
        <v>43</v>
      </c>
    </row>
    <row r="306" spans="2:10" ht="13.5" customHeight="1" x14ac:dyDescent="0.15">
      <c r="B306" s="22" t="s">
        <v>62</v>
      </c>
      <c r="C306" s="23">
        <f>SUM(D306:E306)</f>
        <v>40</v>
      </c>
      <c r="D306" s="26">
        <v>20</v>
      </c>
      <c r="E306" s="34">
        <v>20</v>
      </c>
      <c r="F306" s="4"/>
      <c r="G306" s="21" t="s">
        <v>65</v>
      </c>
      <c r="H306" s="24">
        <f>SUM(H307:H311)</f>
        <v>704</v>
      </c>
      <c r="I306" s="25">
        <f>SUM(I307:I311)</f>
        <v>279</v>
      </c>
      <c r="J306" s="33">
        <f>SUM(J307:J311)</f>
        <v>425</v>
      </c>
    </row>
    <row r="307" spans="2:10" ht="13.5" customHeight="1" x14ac:dyDescent="0.15">
      <c r="B307" s="21" t="s">
        <v>64</v>
      </c>
      <c r="C307" s="24">
        <f>SUM(C308:C312)</f>
        <v>340</v>
      </c>
      <c r="D307" s="25">
        <f>SUM(D308:D312)</f>
        <v>167</v>
      </c>
      <c r="E307" s="33">
        <f>SUM(E308:E312)</f>
        <v>173</v>
      </c>
      <c r="F307" s="4"/>
      <c r="G307" s="21" t="s">
        <v>67</v>
      </c>
      <c r="H307" s="24">
        <f>SUM(I307:J307)</f>
        <v>146</v>
      </c>
      <c r="I307" s="25">
        <v>66</v>
      </c>
      <c r="J307" s="33">
        <v>80</v>
      </c>
    </row>
    <row r="308" spans="2:10" ht="13.5" customHeight="1" x14ac:dyDescent="0.15">
      <c r="B308" s="21" t="s">
        <v>66</v>
      </c>
      <c r="C308" s="24">
        <f>SUM(D308:E308)</f>
        <v>52</v>
      </c>
      <c r="D308" s="25">
        <v>26</v>
      </c>
      <c r="E308" s="33">
        <v>26</v>
      </c>
      <c r="F308" s="4"/>
      <c r="G308" s="21" t="s">
        <v>69</v>
      </c>
      <c r="H308" s="24">
        <f>SUM(I308:J308)</f>
        <v>126</v>
      </c>
      <c r="I308" s="25">
        <v>38</v>
      </c>
      <c r="J308" s="33">
        <v>88</v>
      </c>
    </row>
    <row r="309" spans="2:10" ht="13.5" customHeight="1" x14ac:dyDescent="0.15">
      <c r="B309" s="21" t="s">
        <v>68</v>
      </c>
      <c r="C309" s="24">
        <f>SUM(D309:E309)</f>
        <v>61</v>
      </c>
      <c r="D309" s="25">
        <v>34</v>
      </c>
      <c r="E309" s="33">
        <v>27</v>
      </c>
      <c r="F309" s="4"/>
      <c r="G309" s="21" t="s">
        <v>71</v>
      </c>
      <c r="H309" s="24">
        <f>SUM(I309:J309)</f>
        <v>145</v>
      </c>
      <c r="I309" s="25">
        <v>60</v>
      </c>
      <c r="J309" s="33">
        <v>85</v>
      </c>
    </row>
    <row r="310" spans="2:10" ht="13.5" customHeight="1" x14ac:dyDescent="0.15">
      <c r="B310" s="21" t="s">
        <v>70</v>
      </c>
      <c r="C310" s="24">
        <f>SUM(D310:E310)</f>
        <v>78</v>
      </c>
      <c r="D310" s="25">
        <v>40</v>
      </c>
      <c r="E310" s="33">
        <v>38</v>
      </c>
      <c r="F310" s="4"/>
      <c r="G310" s="21" t="s">
        <v>73</v>
      </c>
      <c r="H310" s="24">
        <f>SUM(I310:J310)</f>
        <v>143</v>
      </c>
      <c r="I310" s="25">
        <v>58</v>
      </c>
      <c r="J310" s="33">
        <v>85</v>
      </c>
    </row>
    <row r="311" spans="2:10" ht="13.5" customHeight="1" x14ac:dyDescent="0.15">
      <c r="B311" s="21" t="s">
        <v>72</v>
      </c>
      <c r="C311" s="24">
        <f>SUM(D311:E311)</f>
        <v>80</v>
      </c>
      <c r="D311" s="25">
        <v>35</v>
      </c>
      <c r="E311" s="33">
        <v>45</v>
      </c>
      <c r="F311" s="4"/>
      <c r="G311" s="22" t="s">
        <v>75</v>
      </c>
      <c r="H311" s="23">
        <f>SUM(I311:J311)</f>
        <v>144</v>
      </c>
      <c r="I311" s="26">
        <v>57</v>
      </c>
      <c r="J311" s="34">
        <v>87</v>
      </c>
    </row>
    <row r="312" spans="2:10" ht="13.5" customHeight="1" x14ac:dyDescent="0.15">
      <c r="B312" s="22" t="s">
        <v>74</v>
      </c>
      <c r="C312" s="23">
        <f>SUM(D312:E312)</f>
        <v>69</v>
      </c>
      <c r="D312" s="26">
        <v>32</v>
      </c>
      <c r="E312" s="34">
        <v>37</v>
      </c>
      <c r="F312" s="4"/>
      <c r="G312" s="21" t="s">
        <v>77</v>
      </c>
      <c r="H312" s="24">
        <f>SUM(H313:H317)</f>
        <v>689</v>
      </c>
      <c r="I312" s="25">
        <f>SUM(I313:I317)</f>
        <v>276</v>
      </c>
      <c r="J312" s="33">
        <f>SUM(J313:J317)</f>
        <v>413</v>
      </c>
    </row>
    <row r="313" spans="2:10" ht="13.5" customHeight="1" x14ac:dyDescent="0.15">
      <c r="B313" s="21" t="s">
        <v>76</v>
      </c>
      <c r="C313" s="24">
        <f>SUM(C314:C318)</f>
        <v>406</v>
      </c>
      <c r="D313" s="25">
        <f>SUM(D314:D318)</f>
        <v>207</v>
      </c>
      <c r="E313" s="33">
        <f>SUM(E314:E318)</f>
        <v>199</v>
      </c>
      <c r="F313" s="4"/>
      <c r="G313" s="21" t="s">
        <v>79</v>
      </c>
      <c r="H313" s="24">
        <f>SUM(I313:J313)</f>
        <v>151</v>
      </c>
      <c r="I313" s="25">
        <v>60</v>
      </c>
      <c r="J313" s="33">
        <v>91</v>
      </c>
    </row>
    <row r="314" spans="2:10" ht="13.5" customHeight="1" x14ac:dyDescent="0.15">
      <c r="B314" s="21" t="s">
        <v>78</v>
      </c>
      <c r="C314" s="24">
        <f>SUM(D314:E314)</f>
        <v>79</v>
      </c>
      <c r="D314" s="25">
        <v>42</v>
      </c>
      <c r="E314" s="33">
        <v>37</v>
      </c>
      <c r="F314" s="4"/>
      <c r="G314" s="21" t="s">
        <v>81</v>
      </c>
      <c r="H314" s="24">
        <f>SUM(I314:J314)</f>
        <v>124</v>
      </c>
      <c r="I314" s="25">
        <v>61</v>
      </c>
      <c r="J314" s="33">
        <v>63</v>
      </c>
    </row>
    <row r="315" spans="2:10" ht="13.5" customHeight="1" x14ac:dyDescent="0.15">
      <c r="B315" s="21" t="s">
        <v>80</v>
      </c>
      <c r="C315" s="24">
        <f>SUM(D315:E315)</f>
        <v>71</v>
      </c>
      <c r="D315" s="25">
        <v>40</v>
      </c>
      <c r="E315" s="33">
        <v>31</v>
      </c>
      <c r="F315" s="4"/>
      <c r="G315" s="21" t="s">
        <v>83</v>
      </c>
      <c r="H315" s="24">
        <f>SUM(I315:J315)</f>
        <v>135</v>
      </c>
      <c r="I315" s="25">
        <v>55</v>
      </c>
      <c r="J315" s="33">
        <v>80</v>
      </c>
    </row>
    <row r="316" spans="2:10" ht="13.5" customHeight="1" x14ac:dyDescent="0.15">
      <c r="B316" s="21" t="s">
        <v>82</v>
      </c>
      <c r="C316" s="24">
        <f>SUM(D316:E316)</f>
        <v>73</v>
      </c>
      <c r="D316" s="25">
        <v>39</v>
      </c>
      <c r="E316" s="33">
        <v>34</v>
      </c>
      <c r="F316" s="4"/>
      <c r="G316" s="21" t="s">
        <v>85</v>
      </c>
      <c r="H316" s="24">
        <f>SUM(I316:J316)</f>
        <v>139</v>
      </c>
      <c r="I316" s="25">
        <v>55</v>
      </c>
      <c r="J316" s="33">
        <v>84</v>
      </c>
    </row>
    <row r="317" spans="2:10" ht="13.5" customHeight="1" x14ac:dyDescent="0.15">
      <c r="B317" s="21" t="s">
        <v>84</v>
      </c>
      <c r="C317" s="24">
        <f>SUM(D317:E317)</f>
        <v>80</v>
      </c>
      <c r="D317" s="25">
        <v>34</v>
      </c>
      <c r="E317" s="33">
        <v>46</v>
      </c>
      <c r="F317" s="4"/>
      <c r="G317" s="22" t="s">
        <v>87</v>
      </c>
      <c r="H317" s="23">
        <f>SUM(I317:J317)</f>
        <v>140</v>
      </c>
      <c r="I317" s="26">
        <v>45</v>
      </c>
      <c r="J317" s="34">
        <v>95</v>
      </c>
    </row>
    <row r="318" spans="2:10" ht="13.5" customHeight="1" x14ac:dyDescent="0.15">
      <c r="B318" s="22" t="s">
        <v>86</v>
      </c>
      <c r="C318" s="23">
        <f>SUM(D318:E318)</f>
        <v>103</v>
      </c>
      <c r="D318" s="26">
        <v>52</v>
      </c>
      <c r="E318" s="34">
        <v>51</v>
      </c>
      <c r="F318" s="4"/>
      <c r="G318" s="21" t="s">
        <v>89</v>
      </c>
      <c r="H318" s="24">
        <f>SUM(H319:H323)</f>
        <v>402</v>
      </c>
      <c r="I318" s="25">
        <f>SUM(I319:I323)</f>
        <v>146</v>
      </c>
      <c r="J318" s="33">
        <f>SUM(J319:J323)</f>
        <v>256</v>
      </c>
    </row>
    <row r="319" spans="2:10" ht="13.5" customHeight="1" x14ac:dyDescent="0.15">
      <c r="B319" s="21" t="s">
        <v>88</v>
      </c>
      <c r="C319" s="24">
        <f>SUM(C320:C324)</f>
        <v>517</v>
      </c>
      <c r="D319" s="25">
        <f>SUM(D320:D324)</f>
        <v>290</v>
      </c>
      <c r="E319" s="33">
        <f>SUM(E320:E324)</f>
        <v>227</v>
      </c>
      <c r="F319" s="4"/>
      <c r="G319" s="21" t="s">
        <v>91</v>
      </c>
      <c r="H319" s="27">
        <f>SUM(I319:J319)</f>
        <v>117</v>
      </c>
      <c r="I319" s="29">
        <v>46</v>
      </c>
      <c r="J319" s="35">
        <v>71</v>
      </c>
    </row>
    <row r="320" spans="2:10" ht="13.5" customHeight="1" x14ac:dyDescent="0.15">
      <c r="B320" s="21" t="s">
        <v>90</v>
      </c>
      <c r="C320" s="24">
        <f>SUM(D320:E320)</f>
        <v>92</v>
      </c>
      <c r="D320" s="25">
        <v>55</v>
      </c>
      <c r="E320" s="33">
        <v>37</v>
      </c>
      <c r="F320" s="4"/>
      <c r="G320" s="21" t="s">
        <v>93</v>
      </c>
      <c r="H320" s="27">
        <f>SUM(I320:J320)</f>
        <v>102</v>
      </c>
      <c r="I320" s="29">
        <v>32</v>
      </c>
      <c r="J320" s="35">
        <v>70</v>
      </c>
    </row>
    <row r="321" spans="2:10" ht="13.5" customHeight="1" x14ac:dyDescent="0.15">
      <c r="B321" s="21" t="s">
        <v>92</v>
      </c>
      <c r="C321" s="24">
        <f>SUM(D321:E321)</f>
        <v>89</v>
      </c>
      <c r="D321" s="25">
        <v>46</v>
      </c>
      <c r="E321" s="33">
        <v>43</v>
      </c>
      <c r="F321" s="4"/>
      <c r="G321" s="21" t="s">
        <v>95</v>
      </c>
      <c r="H321" s="27">
        <f>SUM(I321:J321)</f>
        <v>77</v>
      </c>
      <c r="I321" s="29">
        <v>28</v>
      </c>
      <c r="J321" s="35">
        <v>49</v>
      </c>
    </row>
    <row r="322" spans="2:10" ht="13.5" customHeight="1" x14ac:dyDescent="0.15">
      <c r="B322" s="21" t="s">
        <v>94</v>
      </c>
      <c r="C322" s="24">
        <f>SUM(D322:E322)</f>
        <v>129</v>
      </c>
      <c r="D322" s="25">
        <v>73</v>
      </c>
      <c r="E322" s="33">
        <v>56</v>
      </c>
      <c r="F322" s="4"/>
      <c r="G322" s="21" t="s">
        <v>97</v>
      </c>
      <c r="H322" s="27">
        <f>SUM(I322:J322)</f>
        <v>66</v>
      </c>
      <c r="I322" s="29">
        <v>23</v>
      </c>
      <c r="J322" s="35">
        <v>43</v>
      </c>
    </row>
    <row r="323" spans="2:10" ht="13.5" customHeight="1" x14ac:dyDescent="0.15">
      <c r="B323" s="21" t="s">
        <v>96</v>
      </c>
      <c r="C323" s="24">
        <f>SUM(D323:E323)</f>
        <v>90</v>
      </c>
      <c r="D323" s="25">
        <v>51</v>
      </c>
      <c r="E323" s="33">
        <v>39</v>
      </c>
      <c r="F323" s="4"/>
      <c r="G323" s="22" t="s">
        <v>99</v>
      </c>
      <c r="H323" s="28">
        <f>SUM(I323:J323)</f>
        <v>40</v>
      </c>
      <c r="I323" s="30">
        <v>17</v>
      </c>
      <c r="J323" s="36">
        <v>23</v>
      </c>
    </row>
    <row r="324" spans="2:10" ht="13.5" customHeight="1" x14ac:dyDescent="0.15">
      <c r="B324" s="22" t="s">
        <v>98</v>
      </c>
      <c r="C324" s="23">
        <f>SUM(D324:E324)</f>
        <v>117</v>
      </c>
      <c r="D324" s="26">
        <v>65</v>
      </c>
      <c r="E324" s="34">
        <v>52</v>
      </c>
      <c r="F324" s="4"/>
      <c r="G324" s="21" t="s">
        <v>101</v>
      </c>
      <c r="H324" s="24">
        <f>SUM(H325:H329)</f>
        <v>168</v>
      </c>
      <c r="I324" s="25">
        <f>SUM(I325:I329)</f>
        <v>37</v>
      </c>
      <c r="J324" s="33">
        <f>SUM(J325:J329)</f>
        <v>131</v>
      </c>
    </row>
    <row r="325" spans="2:10" ht="13.5" customHeight="1" x14ac:dyDescent="0.15">
      <c r="B325" s="21" t="s">
        <v>100</v>
      </c>
      <c r="C325" s="24">
        <f>SUM(C326:C330)</f>
        <v>540</v>
      </c>
      <c r="D325" s="25">
        <f>SUM(D326:D330)</f>
        <v>276</v>
      </c>
      <c r="E325" s="33">
        <f>SUM(E326:E330)</f>
        <v>264</v>
      </c>
      <c r="F325" s="4"/>
      <c r="G325" s="21" t="s">
        <v>103</v>
      </c>
      <c r="H325" s="27">
        <f>SUM(I325:J325)</f>
        <v>54</v>
      </c>
      <c r="I325" s="29">
        <v>16</v>
      </c>
      <c r="J325" s="35">
        <v>38</v>
      </c>
    </row>
    <row r="326" spans="2:10" ht="13.5" customHeight="1" x14ac:dyDescent="0.15">
      <c r="B326" s="21" t="s">
        <v>102</v>
      </c>
      <c r="C326" s="24">
        <f>SUM(D326:E326)</f>
        <v>102</v>
      </c>
      <c r="D326" s="25">
        <v>52</v>
      </c>
      <c r="E326" s="33">
        <v>50</v>
      </c>
      <c r="F326" s="4"/>
      <c r="G326" s="21" t="s">
        <v>105</v>
      </c>
      <c r="H326" s="27">
        <f>SUM(I326:J326)</f>
        <v>39</v>
      </c>
      <c r="I326" s="29">
        <v>11</v>
      </c>
      <c r="J326" s="35">
        <v>28</v>
      </c>
    </row>
    <row r="327" spans="2:10" ht="13.5" customHeight="1" x14ac:dyDescent="0.15">
      <c r="B327" s="21" t="s">
        <v>104</v>
      </c>
      <c r="C327" s="24">
        <f>SUM(D327:E327)</f>
        <v>121</v>
      </c>
      <c r="D327" s="25">
        <v>62</v>
      </c>
      <c r="E327" s="33">
        <v>59</v>
      </c>
      <c r="F327" s="4"/>
      <c r="G327" s="21" t="s">
        <v>107</v>
      </c>
      <c r="H327" s="27">
        <f>SUM(I327:J327)</f>
        <v>29</v>
      </c>
      <c r="I327" s="29">
        <v>3</v>
      </c>
      <c r="J327" s="35">
        <v>26</v>
      </c>
    </row>
    <row r="328" spans="2:10" ht="13.5" customHeight="1" x14ac:dyDescent="0.15">
      <c r="B328" s="21" t="s">
        <v>106</v>
      </c>
      <c r="C328" s="24">
        <f>SUM(D328:E328)</f>
        <v>112</v>
      </c>
      <c r="D328" s="25">
        <v>56</v>
      </c>
      <c r="E328" s="33">
        <v>56</v>
      </c>
      <c r="F328" s="4"/>
      <c r="G328" s="21" t="s">
        <v>109</v>
      </c>
      <c r="H328" s="27">
        <f>SUM(I328:J328)</f>
        <v>31</v>
      </c>
      <c r="I328" s="29">
        <v>6</v>
      </c>
      <c r="J328" s="35">
        <v>25</v>
      </c>
    </row>
    <row r="329" spans="2:10" ht="13.5" customHeight="1" x14ac:dyDescent="0.15">
      <c r="B329" s="21" t="s">
        <v>108</v>
      </c>
      <c r="C329" s="24">
        <f>SUM(D329:E329)</f>
        <v>107</v>
      </c>
      <c r="D329" s="25">
        <v>52</v>
      </c>
      <c r="E329" s="33">
        <v>55</v>
      </c>
      <c r="F329" s="4"/>
      <c r="G329" s="22" t="s">
        <v>111</v>
      </c>
      <c r="H329" s="28">
        <f>SUM(I329:J329)</f>
        <v>15</v>
      </c>
      <c r="I329" s="30">
        <v>1</v>
      </c>
      <c r="J329" s="36">
        <v>14</v>
      </c>
    </row>
    <row r="330" spans="2:10" ht="13.5" customHeight="1" x14ac:dyDescent="0.15">
      <c r="B330" s="22" t="s">
        <v>110</v>
      </c>
      <c r="C330" s="23">
        <f>SUM(D330:E330)</f>
        <v>98</v>
      </c>
      <c r="D330" s="26">
        <v>54</v>
      </c>
      <c r="E330" s="34">
        <v>44</v>
      </c>
      <c r="F330" s="4"/>
      <c r="G330" s="21" t="s">
        <v>113</v>
      </c>
      <c r="H330" s="24">
        <f>SUM(H331:H335)</f>
        <v>33</v>
      </c>
      <c r="I330" s="25">
        <f>SUM(I331:I335)</f>
        <v>5</v>
      </c>
      <c r="J330" s="33">
        <f>SUM(J331:J335)</f>
        <v>28</v>
      </c>
    </row>
    <row r="331" spans="2:10" ht="13.5" customHeight="1" x14ac:dyDescent="0.15">
      <c r="B331" s="21" t="s">
        <v>112</v>
      </c>
      <c r="C331" s="24">
        <f>SUM(C332:C336)</f>
        <v>479</v>
      </c>
      <c r="D331" s="25">
        <f>SUM(D332:D336)</f>
        <v>226</v>
      </c>
      <c r="E331" s="33">
        <f>SUM(E332:E336)</f>
        <v>253</v>
      </c>
      <c r="F331" s="4"/>
      <c r="G331" s="21" t="s">
        <v>115</v>
      </c>
      <c r="H331" s="27">
        <f t="shared" ref="H331:H337" si="24">SUM(I331:J331)</f>
        <v>13</v>
      </c>
      <c r="I331" s="29">
        <v>3</v>
      </c>
      <c r="J331" s="35">
        <v>10</v>
      </c>
    </row>
    <row r="332" spans="2:10" ht="13.5" customHeight="1" x14ac:dyDescent="0.15">
      <c r="B332" s="21" t="s">
        <v>114</v>
      </c>
      <c r="C332" s="24">
        <f>SUM(D332:E332)</f>
        <v>101</v>
      </c>
      <c r="D332" s="25">
        <v>47</v>
      </c>
      <c r="E332" s="33">
        <v>54</v>
      </c>
      <c r="F332" s="4"/>
      <c r="G332" s="21" t="s">
        <v>117</v>
      </c>
      <c r="H332" s="27">
        <f t="shared" si="24"/>
        <v>12</v>
      </c>
      <c r="I332" s="29">
        <v>1</v>
      </c>
      <c r="J332" s="35">
        <v>11</v>
      </c>
    </row>
    <row r="333" spans="2:10" ht="13.5" customHeight="1" x14ac:dyDescent="0.15">
      <c r="B333" s="21" t="s">
        <v>116</v>
      </c>
      <c r="C333" s="24">
        <f>SUM(D333:E333)</f>
        <v>93</v>
      </c>
      <c r="D333" s="25">
        <v>39</v>
      </c>
      <c r="E333" s="33">
        <v>54</v>
      </c>
      <c r="F333" s="4"/>
      <c r="G333" s="21" t="s">
        <v>119</v>
      </c>
      <c r="H333" s="27">
        <f t="shared" si="24"/>
        <v>0</v>
      </c>
      <c r="I333" s="29">
        <v>0</v>
      </c>
      <c r="J333" s="35">
        <v>0</v>
      </c>
    </row>
    <row r="334" spans="2:10" ht="13.5" customHeight="1" x14ac:dyDescent="0.15">
      <c r="B334" s="21" t="s">
        <v>118</v>
      </c>
      <c r="C334" s="24">
        <f>SUM(D334:E334)</f>
        <v>107</v>
      </c>
      <c r="D334" s="25">
        <v>53</v>
      </c>
      <c r="E334" s="33">
        <v>54</v>
      </c>
      <c r="F334" s="4"/>
      <c r="G334" s="21" t="s">
        <v>121</v>
      </c>
      <c r="H334" s="27">
        <f t="shared" si="24"/>
        <v>7</v>
      </c>
      <c r="I334" s="29">
        <v>1</v>
      </c>
      <c r="J334" s="35">
        <v>6</v>
      </c>
    </row>
    <row r="335" spans="2:10" ht="13.5" customHeight="1" x14ac:dyDescent="0.15">
      <c r="B335" s="21" t="s">
        <v>120</v>
      </c>
      <c r="C335" s="24">
        <f>SUM(D335:E335)</f>
        <v>112</v>
      </c>
      <c r="D335" s="25">
        <v>50</v>
      </c>
      <c r="E335" s="33">
        <v>62</v>
      </c>
      <c r="F335" s="4"/>
      <c r="G335" s="22" t="s">
        <v>123</v>
      </c>
      <c r="H335" s="28">
        <f t="shared" si="24"/>
        <v>1</v>
      </c>
      <c r="I335" s="30">
        <v>0</v>
      </c>
      <c r="J335" s="36">
        <v>1</v>
      </c>
    </row>
    <row r="336" spans="2:10" ht="13.5" customHeight="1" x14ac:dyDescent="0.15">
      <c r="B336" s="22" t="s">
        <v>122</v>
      </c>
      <c r="C336" s="23">
        <f>SUM(D336:E336)</f>
        <v>66</v>
      </c>
      <c r="D336" s="26">
        <v>37</v>
      </c>
      <c r="E336" s="34">
        <v>29</v>
      </c>
      <c r="F336" s="4"/>
      <c r="G336" s="20" t="s">
        <v>124</v>
      </c>
      <c r="H336" s="28">
        <f t="shared" si="24"/>
        <v>0</v>
      </c>
      <c r="I336" s="30">
        <v>0</v>
      </c>
      <c r="J336" s="36">
        <v>0</v>
      </c>
    </row>
    <row r="337" spans="2:10" ht="13.5" customHeight="1" x14ac:dyDescent="0.15">
      <c r="B337" s="3"/>
      <c r="C337" s="4"/>
      <c r="D337" s="4"/>
      <c r="E337" s="4"/>
      <c r="F337" s="4"/>
      <c r="G337" s="20" t="s">
        <v>125</v>
      </c>
      <c r="H337" s="28">
        <f t="shared" si="24"/>
        <v>2</v>
      </c>
      <c r="I337" s="30">
        <v>2</v>
      </c>
      <c r="J337" s="36">
        <v>0</v>
      </c>
    </row>
    <row r="338" spans="2:10" ht="12" customHeight="1" x14ac:dyDescent="0.15"/>
    <row r="339" spans="2:10" s="16" customFormat="1" ht="12" customHeight="1" x14ac:dyDescent="0.15">
      <c r="B339" s="15" t="s">
        <v>136</v>
      </c>
      <c r="F339" s="17"/>
      <c r="G339" s="15"/>
      <c r="H339" s="59" t="s">
        <v>130</v>
      </c>
      <c r="I339" s="59"/>
      <c r="J339" s="59"/>
    </row>
    <row r="340" spans="2:10" ht="6.75" customHeight="1" x14ac:dyDescent="0.15"/>
    <row r="341" spans="2:10" s="10" customFormat="1" ht="13.5" customHeight="1" x14ac:dyDescent="0.15">
      <c r="B341" s="60" t="s">
        <v>128</v>
      </c>
      <c r="C341" s="62" t="s">
        <v>0</v>
      </c>
      <c r="D341" s="62" t="s">
        <v>1</v>
      </c>
      <c r="E341" s="64" t="s">
        <v>2</v>
      </c>
      <c r="F341" s="9"/>
      <c r="G341" s="60" t="s">
        <v>128</v>
      </c>
      <c r="H341" s="62" t="s">
        <v>0</v>
      </c>
      <c r="I341" s="62" t="s">
        <v>1</v>
      </c>
      <c r="J341" s="64" t="s">
        <v>2</v>
      </c>
    </row>
    <row r="342" spans="2:10" s="10" customFormat="1" ht="13.5" customHeight="1" x14ac:dyDescent="0.15">
      <c r="B342" s="61"/>
      <c r="C342" s="63"/>
      <c r="D342" s="63"/>
      <c r="E342" s="65"/>
      <c r="F342" s="9"/>
      <c r="G342" s="61"/>
      <c r="H342" s="63"/>
      <c r="I342" s="63"/>
      <c r="J342" s="65"/>
    </row>
    <row r="343" spans="2:10" ht="13.5" customHeight="1" x14ac:dyDescent="0.15">
      <c r="B343" s="20" t="s">
        <v>3</v>
      </c>
      <c r="C343" s="23">
        <f>C344+C350+C356+C362+C368+C374+C380+C386+C392+C398+H343+H349+H355+H361+H367+H373+H379+H385+H391+H397+H403+H404</f>
        <v>6841</v>
      </c>
      <c r="D343" s="23">
        <f>D344+D350+D356+D362+D368+D374+D380+D386+D392+D398+I343+I349+I355+I361+I367+I373+I379+I385+I391+I397+I403+I404</f>
        <v>3178</v>
      </c>
      <c r="E343" s="31">
        <f>E344+E350+E356+E362+E368+E374+E380+E386+E392+E398+J343+J349+J355+J361+J367+J373+J379+J385+J391+J397+J403+J404</f>
        <v>3663</v>
      </c>
      <c r="F343" s="4"/>
      <c r="G343" s="21" t="s">
        <v>5</v>
      </c>
      <c r="H343" s="24">
        <f>SUM(H344:H348)</f>
        <v>456</v>
      </c>
      <c r="I343" s="24">
        <f>SUM(I344:I348)</f>
        <v>218</v>
      </c>
      <c r="J343" s="32">
        <f>SUM(J344:J348)</f>
        <v>238</v>
      </c>
    </row>
    <row r="344" spans="2:10" ht="13.5" customHeight="1" x14ac:dyDescent="0.15">
      <c r="B344" s="21" t="s">
        <v>4</v>
      </c>
      <c r="C344" s="24">
        <f>SUM(C345:C349)</f>
        <v>134</v>
      </c>
      <c r="D344" s="24">
        <f>SUM(D345:D349)</f>
        <v>70</v>
      </c>
      <c r="E344" s="32">
        <f>SUM(E345:E349)</f>
        <v>64</v>
      </c>
      <c r="F344" s="4"/>
      <c r="G344" s="21" t="s">
        <v>7</v>
      </c>
      <c r="H344" s="24">
        <f>SUM(I344:J344)</f>
        <v>71</v>
      </c>
      <c r="I344" s="25">
        <v>34</v>
      </c>
      <c r="J344" s="33">
        <v>37</v>
      </c>
    </row>
    <row r="345" spans="2:10" ht="13.5" customHeight="1" x14ac:dyDescent="0.15">
      <c r="B345" s="21" t="s">
        <v>6</v>
      </c>
      <c r="C345" s="24">
        <f>SUM(D345:E345)</f>
        <v>23</v>
      </c>
      <c r="D345" s="25">
        <v>10</v>
      </c>
      <c r="E345" s="33">
        <v>13</v>
      </c>
      <c r="F345" s="4"/>
      <c r="G345" s="21" t="s">
        <v>9</v>
      </c>
      <c r="H345" s="24">
        <f>SUM(I345:J345)</f>
        <v>91</v>
      </c>
      <c r="I345" s="25">
        <v>33</v>
      </c>
      <c r="J345" s="33">
        <v>58</v>
      </c>
    </row>
    <row r="346" spans="2:10" ht="13.5" customHeight="1" x14ac:dyDescent="0.15">
      <c r="B346" s="21" t="s">
        <v>8</v>
      </c>
      <c r="C346" s="24">
        <f>SUM(D346:E346)</f>
        <v>32</v>
      </c>
      <c r="D346" s="25">
        <v>16</v>
      </c>
      <c r="E346" s="33">
        <v>16</v>
      </c>
      <c r="F346" s="4"/>
      <c r="G346" s="21" t="s">
        <v>11</v>
      </c>
      <c r="H346" s="24">
        <f>SUM(I346:J346)</f>
        <v>90</v>
      </c>
      <c r="I346" s="25">
        <v>46</v>
      </c>
      <c r="J346" s="33">
        <v>44</v>
      </c>
    </row>
    <row r="347" spans="2:10" ht="13.5" customHeight="1" x14ac:dyDescent="0.15">
      <c r="B347" s="21" t="s">
        <v>10</v>
      </c>
      <c r="C347" s="24">
        <f>SUM(D347:E347)</f>
        <v>22</v>
      </c>
      <c r="D347" s="25">
        <v>11</v>
      </c>
      <c r="E347" s="33">
        <v>11</v>
      </c>
      <c r="F347" s="4"/>
      <c r="G347" s="21" t="s">
        <v>13</v>
      </c>
      <c r="H347" s="24">
        <f>SUM(I347:J347)</f>
        <v>87</v>
      </c>
      <c r="I347" s="25">
        <v>45</v>
      </c>
      <c r="J347" s="33">
        <v>42</v>
      </c>
    </row>
    <row r="348" spans="2:10" ht="13.5" customHeight="1" x14ac:dyDescent="0.15">
      <c r="B348" s="21" t="s">
        <v>12</v>
      </c>
      <c r="C348" s="24">
        <f>SUM(D348:E348)</f>
        <v>27</v>
      </c>
      <c r="D348" s="25">
        <v>14</v>
      </c>
      <c r="E348" s="33">
        <v>13</v>
      </c>
      <c r="F348" s="4"/>
      <c r="G348" s="22" t="s">
        <v>15</v>
      </c>
      <c r="H348" s="23">
        <f>SUM(I348:J348)</f>
        <v>117</v>
      </c>
      <c r="I348" s="26">
        <v>60</v>
      </c>
      <c r="J348" s="34">
        <v>57</v>
      </c>
    </row>
    <row r="349" spans="2:10" ht="13.5" customHeight="1" x14ac:dyDescent="0.15">
      <c r="B349" s="22" t="s">
        <v>14</v>
      </c>
      <c r="C349" s="23">
        <f>SUM(D349:E349)</f>
        <v>30</v>
      </c>
      <c r="D349" s="26">
        <v>19</v>
      </c>
      <c r="E349" s="34">
        <v>11</v>
      </c>
      <c r="F349" s="4"/>
      <c r="G349" s="21" t="s">
        <v>17</v>
      </c>
      <c r="H349" s="24">
        <f>SUM(H350:H354)</f>
        <v>540</v>
      </c>
      <c r="I349" s="25">
        <f>SUM(I350:I354)</f>
        <v>271</v>
      </c>
      <c r="J349" s="33">
        <f>SUM(J350:J354)</f>
        <v>269</v>
      </c>
    </row>
    <row r="350" spans="2:10" ht="13.5" customHeight="1" x14ac:dyDescent="0.15">
      <c r="B350" s="21" t="s">
        <v>16</v>
      </c>
      <c r="C350" s="24">
        <f>SUM(C351:C355)</f>
        <v>157</v>
      </c>
      <c r="D350" s="25">
        <f>SUM(D351:D355)</f>
        <v>85</v>
      </c>
      <c r="E350" s="33">
        <f>SUM(E351:E355)</f>
        <v>72</v>
      </c>
      <c r="F350" s="4"/>
      <c r="G350" s="21" t="s">
        <v>19</v>
      </c>
      <c r="H350" s="24">
        <f>SUM(I350:J350)</f>
        <v>95</v>
      </c>
      <c r="I350" s="25">
        <v>46</v>
      </c>
      <c r="J350" s="33">
        <v>49</v>
      </c>
    </row>
    <row r="351" spans="2:10" ht="13.5" customHeight="1" x14ac:dyDescent="0.15">
      <c r="B351" s="21" t="s">
        <v>18</v>
      </c>
      <c r="C351" s="24">
        <f>SUM(D351:E351)</f>
        <v>36</v>
      </c>
      <c r="D351" s="25">
        <v>20</v>
      </c>
      <c r="E351" s="33">
        <v>16</v>
      </c>
      <c r="F351" s="4"/>
      <c r="G351" s="21" t="s">
        <v>21</v>
      </c>
      <c r="H351" s="24">
        <f>SUM(I351:J351)</f>
        <v>105</v>
      </c>
      <c r="I351" s="25">
        <v>54</v>
      </c>
      <c r="J351" s="33">
        <v>51</v>
      </c>
    </row>
    <row r="352" spans="2:10" ht="13.5" customHeight="1" x14ac:dyDescent="0.15">
      <c r="B352" s="21" t="s">
        <v>20</v>
      </c>
      <c r="C352" s="24">
        <f>SUM(D352:E352)</f>
        <v>33</v>
      </c>
      <c r="D352" s="25">
        <v>16</v>
      </c>
      <c r="E352" s="33">
        <v>17</v>
      </c>
      <c r="F352" s="4"/>
      <c r="G352" s="21" t="s">
        <v>23</v>
      </c>
      <c r="H352" s="24">
        <f>SUM(I352:J352)</f>
        <v>113</v>
      </c>
      <c r="I352" s="25">
        <v>55</v>
      </c>
      <c r="J352" s="33">
        <v>58</v>
      </c>
    </row>
    <row r="353" spans="2:10" ht="13.5" customHeight="1" x14ac:dyDescent="0.15">
      <c r="B353" s="21" t="s">
        <v>22</v>
      </c>
      <c r="C353" s="24">
        <f>SUM(D353:E353)</f>
        <v>29</v>
      </c>
      <c r="D353" s="25">
        <v>14</v>
      </c>
      <c r="E353" s="33">
        <v>15</v>
      </c>
      <c r="F353" s="4"/>
      <c r="G353" s="21" t="s">
        <v>25</v>
      </c>
      <c r="H353" s="24">
        <f>SUM(I353:J353)</f>
        <v>102</v>
      </c>
      <c r="I353" s="25">
        <v>55</v>
      </c>
      <c r="J353" s="33">
        <v>47</v>
      </c>
    </row>
    <row r="354" spans="2:10" ht="13.5" customHeight="1" x14ac:dyDescent="0.15">
      <c r="B354" s="21" t="s">
        <v>24</v>
      </c>
      <c r="C354" s="24">
        <f>SUM(D354:E354)</f>
        <v>33</v>
      </c>
      <c r="D354" s="25">
        <v>19</v>
      </c>
      <c r="E354" s="33">
        <v>14</v>
      </c>
      <c r="F354" s="4"/>
      <c r="G354" s="22" t="s">
        <v>27</v>
      </c>
      <c r="H354" s="23">
        <f>SUM(I354:J354)</f>
        <v>125</v>
      </c>
      <c r="I354" s="26">
        <v>61</v>
      </c>
      <c r="J354" s="34">
        <v>64</v>
      </c>
    </row>
    <row r="355" spans="2:10" ht="13.5" customHeight="1" x14ac:dyDescent="0.15">
      <c r="B355" s="22" t="s">
        <v>26</v>
      </c>
      <c r="C355" s="23">
        <f>SUM(D355:E355)</f>
        <v>26</v>
      </c>
      <c r="D355" s="26">
        <v>16</v>
      </c>
      <c r="E355" s="34">
        <v>10</v>
      </c>
      <c r="F355" s="4"/>
      <c r="G355" s="21" t="s">
        <v>29</v>
      </c>
      <c r="H355" s="24">
        <f>SUM(H356:H360)</f>
        <v>685</v>
      </c>
      <c r="I355" s="25">
        <f>SUM(I356:I360)</f>
        <v>331</v>
      </c>
      <c r="J355" s="33">
        <f>SUM(J356:J360)</f>
        <v>354</v>
      </c>
    </row>
    <row r="356" spans="2:10" ht="13.5" customHeight="1" x14ac:dyDescent="0.15">
      <c r="B356" s="21" t="s">
        <v>28</v>
      </c>
      <c r="C356" s="24">
        <f>SUM(C357:C361)</f>
        <v>215</v>
      </c>
      <c r="D356" s="25">
        <f>SUM(D357:D361)</f>
        <v>123</v>
      </c>
      <c r="E356" s="33">
        <f>SUM(E357:E361)</f>
        <v>92</v>
      </c>
      <c r="F356" s="4"/>
      <c r="G356" s="21" t="s">
        <v>31</v>
      </c>
      <c r="H356" s="24">
        <f>SUM(I356:J356)</f>
        <v>140</v>
      </c>
      <c r="I356" s="25">
        <v>64</v>
      </c>
      <c r="J356" s="33">
        <v>76</v>
      </c>
    </row>
    <row r="357" spans="2:10" ht="13.5" customHeight="1" x14ac:dyDescent="0.15">
      <c r="B357" s="21" t="s">
        <v>30</v>
      </c>
      <c r="C357" s="24">
        <f>SUM(D357:E357)</f>
        <v>30</v>
      </c>
      <c r="D357" s="25">
        <v>18</v>
      </c>
      <c r="E357" s="33">
        <v>12</v>
      </c>
      <c r="F357" s="4"/>
      <c r="G357" s="21" t="s">
        <v>33</v>
      </c>
      <c r="H357" s="24">
        <f>SUM(I357:J357)</f>
        <v>134</v>
      </c>
      <c r="I357" s="25">
        <v>56</v>
      </c>
      <c r="J357" s="33">
        <v>78</v>
      </c>
    </row>
    <row r="358" spans="2:10" ht="13.5" customHeight="1" x14ac:dyDescent="0.15">
      <c r="B358" s="21" t="s">
        <v>32</v>
      </c>
      <c r="C358" s="24">
        <f>SUM(D358:E358)</f>
        <v>39</v>
      </c>
      <c r="D358" s="25">
        <v>21</v>
      </c>
      <c r="E358" s="33">
        <v>18</v>
      </c>
      <c r="F358" s="4"/>
      <c r="G358" s="21" t="s">
        <v>35</v>
      </c>
      <c r="H358" s="24">
        <f>SUM(I358:J358)</f>
        <v>144</v>
      </c>
      <c r="I358" s="25">
        <v>77</v>
      </c>
      <c r="J358" s="33">
        <v>67</v>
      </c>
    </row>
    <row r="359" spans="2:10" ht="13.5" customHeight="1" x14ac:dyDescent="0.15">
      <c r="B359" s="21" t="s">
        <v>34</v>
      </c>
      <c r="C359" s="24">
        <f>SUM(D359:E359)</f>
        <v>49</v>
      </c>
      <c r="D359" s="25">
        <v>32</v>
      </c>
      <c r="E359" s="33">
        <v>17</v>
      </c>
      <c r="F359" s="4"/>
      <c r="G359" s="21" t="s">
        <v>37</v>
      </c>
      <c r="H359" s="24">
        <f>SUM(I359:J359)</f>
        <v>128</v>
      </c>
      <c r="I359" s="25">
        <v>65</v>
      </c>
      <c r="J359" s="33">
        <v>63</v>
      </c>
    </row>
    <row r="360" spans="2:10" ht="13.5" customHeight="1" x14ac:dyDescent="0.15">
      <c r="B360" s="21" t="s">
        <v>36</v>
      </c>
      <c r="C360" s="24">
        <f>SUM(D360:E360)</f>
        <v>50</v>
      </c>
      <c r="D360" s="25">
        <v>27</v>
      </c>
      <c r="E360" s="33">
        <v>23</v>
      </c>
      <c r="F360" s="4"/>
      <c r="G360" s="22" t="s">
        <v>39</v>
      </c>
      <c r="H360" s="23">
        <f>SUM(I360:J360)</f>
        <v>139</v>
      </c>
      <c r="I360" s="26">
        <v>69</v>
      </c>
      <c r="J360" s="34">
        <v>70</v>
      </c>
    </row>
    <row r="361" spans="2:10" ht="13.5" customHeight="1" x14ac:dyDescent="0.15">
      <c r="B361" s="22" t="s">
        <v>38</v>
      </c>
      <c r="C361" s="23">
        <f>SUM(D361:E361)</f>
        <v>47</v>
      </c>
      <c r="D361" s="26">
        <v>25</v>
      </c>
      <c r="E361" s="34">
        <v>22</v>
      </c>
      <c r="F361" s="4"/>
      <c r="G361" s="21" t="s">
        <v>41</v>
      </c>
      <c r="H361" s="24">
        <f>SUM(H362:H366)</f>
        <v>634</v>
      </c>
      <c r="I361" s="25">
        <f>SUM(I362:I366)</f>
        <v>325</v>
      </c>
      <c r="J361" s="33">
        <f>SUM(J362:J366)</f>
        <v>309</v>
      </c>
    </row>
    <row r="362" spans="2:10" ht="13.5" customHeight="1" x14ac:dyDescent="0.15">
      <c r="B362" s="21" t="s">
        <v>40</v>
      </c>
      <c r="C362" s="24">
        <f>SUM(C363:C367)</f>
        <v>253</v>
      </c>
      <c r="D362" s="25">
        <f>SUM(D363:D367)</f>
        <v>125</v>
      </c>
      <c r="E362" s="33">
        <f>SUM(E363:E367)</f>
        <v>128</v>
      </c>
      <c r="F362" s="4"/>
      <c r="G362" s="21" t="s">
        <v>43</v>
      </c>
      <c r="H362" s="24">
        <f>SUM(I362:J362)</f>
        <v>150</v>
      </c>
      <c r="I362" s="25">
        <v>76</v>
      </c>
      <c r="J362" s="33">
        <v>74</v>
      </c>
    </row>
    <row r="363" spans="2:10" ht="13.5" customHeight="1" x14ac:dyDescent="0.15">
      <c r="B363" s="21" t="s">
        <v>42</v>
      </c>
      <c r="C363" s="24">
        <f>SUM(D363:E363)</f>
        <v>59</v>
      </c>
      <c r="D363" s="25">
        <v>27</v>
      </c>
      <c r="E363" s="33">
        <v>32</v>
      </c>
      <c r="F363" s="4"/>
      <c r="G363" s="21" t="s">
        <v>45</v>
      </c>
      <c r="H363" s="24">
        <f>SUM(I363:J363)</f>
        <v>166</v>
      </c>
      <c r="I363" s="25">
        <v>85</v>
      </c>
      <c r="J363" s="33">
        <v>81</v>
      </c>
    </row>
    <row r="364" spans="2:10" ht="13.5" customHeight="1" x14ac:dyDescent="0.15">
      <c r="B364" s="21" t="s">
        <v>44</v>
      </c>
      <c r="C364" s="24">
        <f>SUM(D364:E364)</f>
        <v>54</v>
      </c>
      <c r="D364" s="25">
        <v>25</v>
      </c>
      <c r="E364" s="33">
        <v>29</v>
      </c>
      <c r="F364" s="4"/>
      <c r="G364" s="21" t="s">
        <v>47</v>
      </c>
      <c r="H364" s="24">
        <f>SUM(I364:J364)</f>
        <v>113</v>
      </c>
      <c r="I364" s="25">
        <v>62</v>
      </c>
      <c r="J364" s="33">
        <v>51</v>
      </c>
    </row>
    <row r="365" spans="2:10" ht="13.5" customHeight="1" x14ac:dyDescent="0.15">
      <c r="B365" s="21" t="s">
        <v>46</v>
      </c>
      <c r="C365" s="24">
        <f>SUM(D365:E365)</f>
        <v>56</v>
      </c>
      <c r="D365" s="25">
        <v>32</v>
      </c>
      <c r="E365" s="33">
        <v>24</v>
      </c>
      <c r="F365" s="4"/>
      <c r="G365" s="21" t="s">
        <v>49</v>
      </c>
      <c r="H365" s="24">
        <f>SUM(I365:J365)</f>
        <v>117</v>
      </c>
      <c r="I365" s="25">
        <v>61</v>
      </c>
      <c r="J365" s="33">
        <v>56</v>
      </c>
    </row>
    <row r="366" spans="2:10" ht="13.5" customHeight="1" x14ac:dyDescent="0.15">
      <c r="B366" s="21" t="s">
        <v>48</v>
      </c>
      <c r="C366" s="24">
        <f>SUM(D366:E366)</f>
        <v>53</v>
      </c>
      <c r="D366" s="25">
        <v>28</v>
      </c>
      <c r="E366" s="33">
        <v>25</v>
      </c>
      <c r="F366" s="4"/>
      <c r="G366" s="22" t="s">
        <v>51</v>
      </c>
      <c r="H366" s="23">
        <f>SUM(I366:J366)</f>
        <v>88</v>
      </c>
      <c r="I366" s="26">
        <v>41</v>
      </c>
      <c r="J366" s="34">
        <v>47</v>
      </c>
    </row>
    <row r="367" spans="2:10" ht="13.5" customHeight="1" x14ac:dyDescent="0.15">
      <c r="B367" s="22" t="s">
        <v>50</v>
      </c>
      <c r="C367" s="23">
        <f>SUM(D367:E367)</f>
        <v>31</v>
      </c>
      <c r="D367" s="26">
        <v>13</v>
      </c>
      <c r="E367" s="34">
        <v>18</v>
      </c>
      <c r="F367" s="4"/>
      <c r="G367" s="21" t="s">
        <v>53</v>
      </c>
      <c r="H367" s="24">
        <f>SUM(H368:H372)</f>
        <v>480</v>
      </c>
      <c r="I367" s="25">
        <f>SUM(I368:I372)</f>
        <v>198</v>
      </c>
      <c r="J367" s="33">
        <f>SUM(J368:J372)</f>
        <v>282</v>
      </c>
    </row>
    <row r="368" spans="2:10" ht="13.5" customHeight="1" x14ac:dyDescent="0.15">
      <c r="B368" s="21" t="s">
        <v>52</v>
      </c>
      <c r="C368" s="24">
        <f>SUM(C369:C373)</f>
        <v>174</v>
      </c>
      <c r="D368" s="25">
        <f>SUM(D369:D373)</f>
        <v>81</v>
      </c>
      <c r="E368" s="33">
        <f>SUM(E369:E373)</f>
        <v>93</v>
      </c>
      <c r="F368" s="4"/>
      <c r="G368" s="21" t="s">
        <v>55</v>
      </c>
      <c r="H368" s="24">
        <f>SUM(I368:J368)</f>
        <v>76</v>
      </c>
      <c r="I368" s="25">
        <v>34</v>
      </c>
      <c r="J368" s="33">
        <v>42</v>
      </c>
    </row>
    <row r="369" spans="2:10" ht="13.5" customHeight="1" x14ac:dyDescent="0.15">
      <c r="B369" s="21" t="s">
        <v>54</v>
      </c>
      <c r="C369" s="24">
        <f>SUM(D369:E369)</f>
        <v>35</v>
      </c>
      <c r="D369" s="25">
        <v>24</v>
      </c>
      <c r="E369" s="33">
        <v>11</v>
      </c>
      <c r="F369" s="4"/>
      <c r="G369" s="21" t="s">
        <v>57</v>
      </c>
      <c r="H369" s="24">
        <f>SUM(I369:J369)</f>
        <v>83</v>
      </c>
      <c r="I369" s="25">
        <v>38</v>
      </c>
      <c r="J369" s="33">
        <v>45</v>
      </c>
    </row>
    <row r="370" spans="2:10" ht="13.5" customHeight="1" x14ac:dyDescent="0.15">
      <c r="B370" s="21" t="s">
        <v>56</v>
      </c>
      <c r="C370" s="24">
        <f>SUM(D370:E370)</f>
        <v>23</v>
      </c>
      <c r="D370" s="25">
        <v>7</v>
      </c>
      <c r="E370" s="33">
        <v>16</v>
      </c>
      <c r="F370" s="4"/>
      <c r="G370" s="21" t="s">
        <v>59</v>
      </c>
      <c r="H370" s="24">
        <f>SUM(I370:J370)</f>
        <v>99</v>
      </c>
      <c r="I370" s="25">
        <v>36</v>
      </c>
      <c r="J370" s="33">
        <v>63</v>
      </c>
    </row>
    <row r="371" spans="2:10" ht="13.5" customHeight="1" x14ac:dyDescent="0.15">
      <c r="B371" s="21" t="s">
        <v>58</v>
      </c>
      <c r="C371" s="24">
        <f>SUM(D371:E371)</f>
        <v>32</v>
      </c>
      <c r="D371" s="25">
        <v>12</v>
      </c>
      <c r="E371" s="33">
        <v>20</v>
      </c>
      <c r="F371" s="4"/>
      <c r="G371" s="21" t="s">
        <v>61</v>
      </c>
      <c r="H371" s="24">
        <f>SUM(I371:J371)</f>
        <v>108</v>
      </c>
      <c r="I371" s="25">
        <v>46</v>
      </c>
      <c r="J371" s="33">
        <v>62</v>
      </c>
    </row>
    <row r="372" spans="2:10" ht="13.5" customHeight="1" x14ac:dyDescent="0.15">
      <c r="B372" s="21" t="s">
        <v>60</v>
      </c>
      <c r="C372" s="24">
        <f>SUM(D372:E372)</f>
        <v>44</v>
      </c>
      <c r="D372" s="25">
        <v>24</v>
      </c>
      <c r="E372" s="33">
        <v>20</v>
      </c>
      <c r="F372" s="4"/>
      <c r="G372" s="22" t="s">
        <v>63</v>
      </c>
      <c r="H372" s="23">
        <f>SUM(I372:J372)</f>
        <v>114</v>
      </c>
      <c r="I372" s="26">
        <v>44</v>
      </c>
      <c r="J372" s="34">
        <v>70</v>
      </c>
    </row>
    <row r="373" spans="2:10" ht="13.5" customHeight="1" x14ac:dyDescent="0.15">
      <c r="B373" s="22" t="s">
        <v>62</v>
      </c>
      <c r="C373" s="23">
        <f>SUM(D373:E373)</f>
        <v>40</v>
      </c>
      <c r="D373" s="26">
        <v>14</v>
      </c>
      <c r="E373" s="34">
        <v>26</v>
      </c>
      <c r="F373" s="4"/>
      <c r="G373" s="21" t="s">
        <v>65</v>
      </c>
      <c r="H373" s="24">
        <f>SUM(H374:H378)</f>
        <v>535</v>
      </c>
      <c r="I373" s="25">
        <f>SUM(I374:I378)</f>
        <v>223</v>
      </c>
      <c r="J373" s="33">
        <f>SUM(J374:J378)</f>
        <v>312</v>
      </c>
    </row>
    <row r="374" spans="2:10" ht="13.5" customHeight="1" x14ac:dyDescent="0.15">
      <c r="B374" s="21" t="s">
        <v>64</v>
      </c>
      <c r="C374" s="24">
        <f>SUM(C375:C379)</f>
        <v>240</v>
      </c>
      <c r="D374" s="25">
        <f>SUM(D375:D379)</f>
        <v>119</v>
      </c>
      <c r="E374" s="33">
        <f>SUM(E375:E379)</f>
        <v>121</v>
      </c>
      <c r="F374" s="4"/>
      <c r="G374" s="21" t="s">
        <v>67</v>
      </c>
      <c r="H374" s="24">
        <f>SUM(I374:J374)</f>
        <v>80</v>
      </c>
      <c r="I374" s="25">
        <v>39</v>
      </c>
      <c r="J374" s="33">
        <v>41</v>
      </c>
    </row>
    <row r="375" spans="2:10" ht="13.5" customHeight="1" x14ac:dyDescent="0.15">
      <c r="B375" s="21" t="s">
        <v>66</v>
      </c>
      <c r="C375" s="24">
        <f>SUM(D375:E375)</f>
        <v>38</v>
      </c>
      <c r="D375" s="25">
        <v>19</v>
      </c>
      <c r="E375" s="33">
        <v>19</v>
      </c>
      <c r="F375" s="4"/>
      <c r="G375" s="21" t="s">
        <v>69</v>
      </c>
      <c r="H375" s="24">
        <f>SUM(I375:J375)</f>
        <v>107</v>
      </c>
      <c r="I375" s="25">
        <v>43</v>
      </c>
      <c r="J375" s="33">
        <v>64</v>
      </c>
    </row>
    <row r="376" spans="2:10" ht="13.5" customHeight="1" x14ac:dyDescent="0.15">
      <c r="B376" s="21" t="s">
        <v>68</v>
      </c>
      <c r="C376" s="24">
        <f>SUM(D376:E376)</f>
        <v>43</v>
      </c>
      <c r="D376" s="25">
        <v>21</v>
      </c>
      <c r="E376" s="33">
        <v>22</v>
      </c>
      <c r="F376" s="4"/>
      <c r="G376" s="21" t="s">
        <v>71</v>
      </c>
      <c r="H376" s="24">
        <f>SUM(I376:J376)</f>
        <v>111</v>
      </c>
      <c r="I376" s="25">
        <v>39</v>
      </c>
      <c r="J376" s="33">
        <v>72</v>
      </c>
    </row>
    <row r="377" spans="2:10" ht="13.5" customHeight="1" x14ac:dyDescent="0.15">
      <c r="B377" s="21" t="s">
        <v>70</v>
      </c>
      <c r="C377" s="24">
        <f>SUM(D377:E377)</f>
        <v>49</v>
      </c>
      <c r="D377" s="25">
        <v>23</v>
      </c>
      <c r="E377" s="33">
        <v>26</v>
      </c>
      <c r="F377" s="4"/>
      <c r="G377" s="21" t="s">
        <v>73</v>
      </c>
      <c r="H377" s="24">
        <f>SUM(I377:J377)</f>
        <v>117</v>
      </c>
      <c r="I377" s="25">
        <v>47</v>
      </c>
      <c r="J377" s="33">
        <v>70</v>
      </c>
    </row>
    <row r="378" spans="2:10" ht="13.5" customHeight="1" x14ac:dyDescent="0.15">
      <c r="B378" s="21" t="s">
        <v>72</v>
      </c>
      <c r="C378" s="24">
        <f>SUM(D378:E378)</f>
        <v>56</v>
      </c>
      <c r="D378" s="25">
        <v>31</v>
      </c>
      <c r="E378" s="33">
        <v>25</v>
      </c>
      <c r="F378" s="4"/>
      <c r="G378" s="22" t="s">
        <v>75</v>
      </c>
      <c r="H378" s="23">
        <f>SUM(I378:J378)</f>
        <v>120</v>
      </c>
      <c r="I378" s="26">
        <v>55</v>
      </c>
      <c r="J378" s="34">
        <v>65</v>
      </c>
    </row>
    <row r="379" spans="2:10" ht="13.5" customHeight="1" x14ac:dyDescent="0.15">
      <c r="B379" s="22" t="s">
        <v>74</v>
      </c>
      <c r="C379" s="23">
        <f>SUM(D379:E379)</f>
        <v>54</v>
      </c>
      <c r="D379" s="26">
        <v>25</v>
      </c>
      <c r="E379" s="34">
        <v>29</v>
      </c>
      <c r="F379" s="4"/>
      <c r="G379" s="21" t="s">
        <v>77</v>
      </c>
      <c r="H379" s="24">
        <f>SUM(H380:H384)</f>
        <v>588</v>
      </c>
      <c r="I379" s="25">
        <f>SUM(I380:I384)</f>
        <v>207</v>
      </c>
      <c r="J379" s="33">
        <f>SUM(J380:J384)</f>
        <v>381</v>
      </c>
    </row>
    <row r="380" spans="2:10" ht="13.5" customHeight="1" x14ac:dyDescent="0.15">
      <c r="B380" s="21" t="s">
        <v>76</v>
      </c>
      <c r="C380" s="24">
        <f>SUM(C381:C385)</f>
        <v>266</v>
      </c>
      <c r="D380" s="25">
        <f>SUM(D381:D385)</f>
        <v>147</v>
      </c>
      <c r="E380" s="33">
        <f>SUM(E381:E385)</f>
        <v>119</v>
      </c>
      <c r="F380" s="4"/>
      <c r="G380" s="21" t="s">
        <v>79</v>
      </c>
      <c r="H380" s="24">
        <f>SUM(I380:J380)</f>
        <v>112</v>
      </c>
      <c r="I380" s="25">
        <v>43</v>
      </c>
      <c r="J380" s="33">
        <v>69</v>
      </c>
    </row>
    <row r="381" spans="2:10" ht="13.5" customHeight="1" x14ac:dyDescent="0.15">
      <c r="B381" s="21" t="s">
        <v>78</v>
      </c>
      <c r="C381" s="24">
        <f>SUM(D381:E381)</f>
        <v>57</v>
      </c>
      <c r="D381" s="25">
        <v>30</v>
      </c>
      <c r="E381" s="33">
        <v>27</v>
      </c>
      <c r="F381" s="4"/>
      <c r="G381" s="21" t="s">
        <v>81</v>
      </c>
      <c r="H381" s="24">
        <f>SUM(I381:J381)</f>
        <v>119</v>
      </c>
      <c r="I381" s="25">
        <v>42</v>
      </c>
      <c r="J381" s="33">
        <v>77</v>
      </c>
    </row>
    <row r="382" spans="2:10" ht="13.5" customHeight="1" x14ac:dyDescent="0.15">
      <c r="B382" s="21" t="s">
        <v>80</v>
      </c>
      <c r="C382" s="24">
        <f>SUM(D382:E382)</f>
        <v>55</v>
      </c>
      <c r="D382" s="25">
        <v>30</v>
      </c>
      <c r="E382" s="33">
        <v>25</v>
      </c>
      <c r="F382" s="4"/>
      <c r="G382" s="21" t="s">
        <v>83</v>
      </c>
      <c r="H382" s="24">
        <f>SUM(I382:J382)</f>
        <v>139</v>
      </c>
      <c r="I382" s="25">
        <v>47</v>
      </c>
      <c r="J382" s="33">
        <v>92</v>
      </c>
    </row>
    <row r="383" spans="2:10" ht="13.5" customHeight="1" x14ac:dyDescent="0.15">
      <c r="B383" s="21" t="s">
        <v>82</v>
      </c>
      <c r="C383" s="24">
        <f>SUM(D383:E383)</f>
        <v>50</v>
      </c>
      <c r="D383" s="25">
        <v>34</v>
      </c>
      <c r="E383" s="33">
        <v>16</v>
      </c>
      <c r="F383" s="4"/>
      <c r="G383" s="21" t="s">
        <v>85</v>
      </c>
      <c r="H383" s="24">
        <f>SUM(I383:J383)</f>
        <v>112</v>
      </c>
      <c r="I383" s="25">
        <v>37</v>
      </c>
      <c r="J383" s="33">
        <v>75</v>
      </c>
    </row>
    <row r="384" spans="2:10" ht="13.5" customHeight="1" x14ac:dyDescent="0.15">
      <c r="B384" s="21" t="s">
        <v>84</v>
      </c>
      <c r="C384" s="24">
        <f>SUM(D384:E384)</f>
        <v>41</v>
      </c>
      <c r="D384" s="25">
        <v>23</v>
      </c>
      <c r="E384" s="33">
        <v>18</v>
      </c>
      <c r="F384" s="4"/>
      <c r="G384" s="22" t="s">
        <v>87</v>
      </c>
      <c r="H384" s="23">
        <f>SUM(I384:J384)</f>
        <v>106</v>
      </c>
      <c r="I384" s="26">
        <v>38</v>
      </c>
      <c r="J384" s="34">
        <v>68</v>
      </c>
    </row>
    <row r="385" spans="2:10" ht="13.5" customHeight="1" x14ac:dyDescent="0.15">
      <c r="B385" s="22" t="s">
        <v>86</v>
      </c>
      <c r="C385" s="23">
        <f>SUM(D385:E385)</f>
        <v>63</v>
      </c>
      <c r="D385" s="26">
        <v>30</v>
      </c>
      <c r="E385" s="34">
        <v>33</v>
      </c>
      <c r="F385" s="4"/>
      <c r="G385" s="21" t="s">
        <v>89</v>
      </c>
      <c r="H385" s="24">
        <f>SUM(H386:H390)</f>
        <v>379</v>
      </c>
      <c r="I385" s="25">
        <f>SUM(I386:I390)</f>
        <v>103</v>
      </c>
      <c r="J385" s="33">
        <f>SUM(J386:J390)</f>
        <v>276</v>
      </c>
    </row>
    <row r="386" spans="2:10" ht="13.5" customHeight="1" x14ac:dyDescent="0.15">
      <c r="B386" s="21" t="s">
        <v>88</v>
      </c>
      <c r="C386" s="24">
        <f>SUM(C387:C391)</f>
        <v>268</v>
      </c>
      <c r="D386" s="25">
        <f>SUM(D387:D391)</f>
        <v>152</v>
      </c>
      <c r="E386" s="33">
        <f>SUM(E387:E391)</f>
        <v>116</v>
      </c>
      <c r="F386" s="4"/>
      <c r="G386" s="21" t="s">
        <v>91</v>
      </c>
      <c r="H386" s="27">
        <f>SUM(I386:J386)</f>
        <v>87</v>
      </c>
      <c r="I386" s="29">
        <v>27</v>
      </c>
      <c r="J386" s="35">
        <v>60</v>
      </c>
    </row>
    <row r="387" spans="2:10" ht="13.5" customHeight="1" x14ac:dyDescent="0.15">
      <c r="B387" s="21" t="s">
        <v>90</v>
      </c>
      <c r="C387" s="24">
        <f>SUM(D387:E387)</f>
        <v>61</v>
      </c>
      <c r="D387" s="25">
        <v>34</v>
      </c>
      <c r="E387" s="33">
        <v>27</v>
      </c>
      <c r="F387" s="4"/>
      <c r="G387" s="21" t="s">
        <v>93</v>
      </c>
      <c r="H387" s="27">
        <f>SUM(I387:J387)</f>
        <v>91</v>
      </c>
      <c r="I387" s="29">
        <v>21</v>
      </c>
      <c r="J387" s="35">
        <v>70</v>
      </c>
    </row>
    <row r="388" spans="2:10" ht="13.5" customHeight="1" x14ac:dyDescent="0.15">
      <c r="B388" s="21" t="s">
        <v>92</v>
      </c>
      <c r="C388" s="24">
        <f>SUM(D388:E388)</f>
        <v>48</v>
      </c>
      <c r="D388" s="25">
        <v>27</v>
      </c>
      <c r="E388" s="33">
        <v>21</v>
      </c>
      <c r="F388" s="4"/>
      <c r="G388" s="21" t="s">
        <v>95</v>
      </c>
      <c r="H388" s="27">
        <f>SUM(I388:J388)</f>
        <v>85</v>
      </c>
      <c r="I388" s="29">
        <v>20</v>
      </c>
      <c r="J388" s="35">
        <v>65</v>
      </c>
    </row>
    <row r="389" spans="2:10" ht="13.5" customHeight="1" x14ac:dyDescent="0.15">
      <c r="B389" s="21" t="s">
        <v>94</v>
      </c>
      <c r="C389" s="24">
        <f>SUM(D389:E389)</f>
        <v>52</v>
      </c>
      <c r="D389" s="25">
        <v>31</v>
      </c>
      <c r="E389" s="33">
        <v>21</v>
      </c>
      <c r="F389" s="4"/>
      <c r="G389" s="21" t="s">
        <v>97</v>
      </c>
      <c r="H389" s="27">
        <f>SUM(I389:J389)</f>
        <v>65</v>
      </c>
      <c r="I389" s="29">
        <v>25</v>
      </c>
      <c r="J389" s="35">
        <v>40</v>
      </c>
    </row>
    <row r="390" spans="2:10" ht="13.5" customHeight="1" x14ac:dyDescent="0.15">
      <c r="B390" s="21" t="s">
        <v>96</v>
      </c>
      <c r="C390" s="24">
        <f>SUM(D390:E390)</f>
        <v>48</v>
      </c>
      <c r="D390" s="25">
        <v>27</v>
      </c>
      <c r="E390" s="33">
        <v>21</v>
      </c>
      <c r="F390" s="4"/>
      <c r="G390" s="22" t="s">
        <v>99</v>
      </c>
      <c r="H390" s="28">
        <f>SUM(I390:J390)</f>
        <v>51</v>
      </c>
      <c r="I390" s="30">
        <v>10</v>
      </c>
      <c r="J390" s="36">
        <v>41</v>
      </c>
    </row>
    <row r="391" spans="2:10" ht="13.5" customHeight="1" x14ac:dyDescent="0.15">
      <c r="B391" s="22" t="s">
        <v>98</v>
      </c>
      <c r="C391" s="23">
        <f>SUM(D391:E391)</f>
        <v>59</v>
      </c>
      <c r="D391" s="26">
        <v>33</v>
      </c>
      <c r="E391" s="34">
        <v>26</v>
      </c>
      <c r="F391" s="4"/>
      <c r="G391" s="21" t="s">
        <v>101</v>
      </c>
      <c r="H391" s="24">
        <f>SUM(H392:H396)</f>
        <v>143</v>
      </c>
      <c r="I391" s="25">
        <f>SUM(I392:I396)</f>
        <v>45</v>
      </c>
      <c r="J391" s="33">
        <f>SUM(J392:J396)</f>
        <v>98</v>
      </c>
    </row>
    <row r="392" spans="2:10" ht="13.5" customHeight="1" x14ac:dyDescent="0.15">
      <c r="B392" s="21" t="s">
        <v>100</v>
      </c>
      <c r="C392" s="24">
        <f>SUM(C393:C397)</f>
        <v>317</v>
      </c>
      <c r="D392" s="25">
        <f>SUM(D393:D397)</f>
        <v>162</v>
      </c>
      <c r="E392" s="33">
        <f>SUM(E393:E397)</f>
        <v>155</v>
      </c>
      <c r="F392" s="4"/>
      <c r="G392" s="21" t="s">
        <v>103</v>
      </c>
      <c r="H392" s="27">
        <f>SUM(I392:J392)</f>
        <v>39</v>
      </c>
      <c r="I392" s="29">
        <v>17</v>
      </c>
      <c r="J392" s="35">
        <v>22</v>
      </c>
    </row>
    <row r="393" spans="2:10" ht="13.5" customHeight="1" x14ac:dyDescent="0.15">
      <c r="B393" s="21" t="s">
        <v>102</v>
      </c>
      <c r="C393" s="24">
        <f>SUM(D393:E393)</f>
        <v>66</v>
      </c>
      <c r="D393" s="25">
        <v>43</v>
      </c>
      <c r="E393" s="33">
        <v>23</v>
      </c>
      <c r="F393" s="4"/>
      <c r="G393" s="21" t="s">
        <v>105</v>
      </c>
      <c r="H393" s="27">
        <f>SUM(I393:J393)</f>
        <v>39</v>
      </c>
      <c r="I393" s="29">
        <v>10</v>
      </c>
      <c r="J393" s="35">
        <v>29</v>
      </c>
    </row>
    <row r="394" spans="2:10" ht="13.5" customHeight="1" x14ac:dyDescent="0.15">
      <c r="B394" s="21" t="s">
        <v>104</v>
      </c>
      <c r="C394" s="24">
        <f>SUM(D394:E394)</f>
        <v>67</v>
      </c>
      <c r="D394" s="25">
        <v>36</v>
      </c>
      <c r="E394" s="33">
        <v>31</v>
      </c>
      <c r="F394" s="4"/>
      <c r="G394" s="21" t="s">
        <v>107</v>
      </c>
      <c r="H394" s="27">
        <f>SUM(I394:J394)</f>
        <v>31</v>
      </c>
      <c r="I394" s="29">
        <v>7</v>
      </c>
      <c r="J394" s="35">
        <v>24</v>
      </c>
    </row>
    <row r="395" spans="2:10" ht="13.5" customHeight="1" x14ac:dyDescent="0.15">
      <c r="B395" s="21" t="s">
        <v>106</v>
      </c>
      <c r="C395" s="24">
        <f>SUM(D395:E395)</f>
        <v>54</v>
      </c>
      <c r="D395" s="25">
        <v>19</v>
      </c>
      <c r="E395" s="33">
        <v>35</v>
      </c>
      <c r="F395" s="4"/>
      <c r="G395" s="21" t="s">
        <v>109</v>
      </c>
      <c r="H395" s="27">
        <f>SUM(I395:J395)</f>
        <v>19</v>
      </c>
      <c r="I395" s="29">
        <v>8</v>
      </c>
      <c r="J395" s="35">
        <v>11</v>
      </c>
    </row>
    <row r="396" spans="2:10" ht="13.5" customHeight="1" x14ac:dyDescent="0.15">
      <c r="B396" s="21" t="s">
        <v>108</v>
      </c>
      <c r="C396" s="24">
        <f>SUM(D396:E396)</f>
        <v>77</v>
      </c>
      <c r="D396" s="25">
        <v>37</v>
      </c>
      <c r="E396" s="33">
        <v>40</v>
      </c>
      <c r="F396" s="4"/>
      <c r="G396" s="22" t="s">
        <v>111</v>
      </c>
      <c r="H396" s="28">
        <f>SUM(I396:J396)</f>
        <v>15</v>
      </c>
      <c r="I396" s="30">
        <v>3</v>
      </c>
      <c r="J396" s="36">
        <v>12</v>
      </c>
    </row>
    <row r="397" spans="2:10" ht="13.5" customHeight="1" x14ac:dyDescent="0.15">
      <c r="B397" s="22" t="s">
        <v>110</v>
      </c>
      <c r="C397" s="23">
        <f>SUM(D397:E397)</f>
        <v>53</v>
      </c>
      <c r="D397" s="26">
        <v>27</v>
      </c>
      <c r="E397" s="34">
        <v>26</v>
      </c>
      <c r="F397" s="4"/>
      <c r="G397" s="21" t="s">
        <v>113</v>
      </c>
      <c r="H397" s="24">
        <f>SUM(H398:H402)</f>
        <v>36</v>
      </c>
      <c r="I397" s="25">
        <f>SUM(I398:I402)</f>
        <v>8</v>
      </c>
      <c r="J397" s="33">
        <f>SUM(J398:J402)</f>
        <v>28</v>
      </c>
    </row>
    <row r="398" spans="2:10" ht="13.5" customHeight="1" x14ac:dyDescent="0.15">
      <c r="B398" s="21" t="s">
        <v>112</v>
      </c>
      <c r="C398" s="24">
        <f>SUM(C399:C403)</f>
        <v>338</v>
      </c>
      <c r="D398" s="25">
        <f>SUM(D399:D403)</f>
        <v>185</v>
      </c>
      <c r="E398" s="33">
        <f>SUM(E399:E403)</f>
        <v>153</v>
      </c>
      <c r="F398" s="4"/>
      <c r="G398" s="21" t="s">
        <v>115</v>
      </c>
      <c r="H398" s="27">
        <f t="shared" ref="H398:H404" si="25">SUM(I398:J398)</f>
        <v>12</v>
      </c>
      <c r="I398" s="29">
        <v>4</v>
      </c>
      <c r="J398" s="35">
        <v>8</v>
      </c>
    </row>
    <row r="399" spans="2:10" ht="13.5" customHeight="1" x14ac:dyDescent="0.15">
      <c r="B399" s="21" t="s">
        <v>114</v>
      </c>
      <c r="C399" s="24">
        <f>SUM(D399:E399)</f>
        <v>74</v>
      </c>
      <c r="D399" s="25">
        <v>39</v>
      </c>
      <c r="E399" s="33">
        <v>35</v>
      </c>
      <c r="F399" s="4"/>
      <c r="G399" s="21" t="s">
        <v>117</v>
      </c>
      <c r="H399" s="27">
        <f t="shared" si="25"/>
        <v>7</v>
      </c>
      <c r="I399" s="29">
        <v>2</v>
      </c>
      <c r="J399" s="35">
        <v>5</v>
      </c>
    </row>
    <row r="400" spans="2:10" ht="13.5" customHeight="1" x14ac:dyDescent="0.15">
      <c r="B400" s="21" t="s">
        <v>116</v>
      </c>
      <c r="C400" s="24">
        <f>SUM(D400:E400)</f>
        <v>58</v>
      </c>
      <c r="D400" s="25">
        <v>29</v>
      </c>
      <c r="E400" s="33">
        <v>29</v>
      </c>
      <c r="F400" s="4"/>
      <c r="G400" s="21" t="s">
        <v>119</v>
      </c>
      <c r="H400" s="27">
        <f t="shared" si="25"/>
        <v>8</v>
      </c>
      <c r="I400" s="29">
        <v>2</v>
      </c>
      <c r="J400" s="35">
        <v>6</v>
      </c>
    </row>
    <row r="401" spans="2:10" ht="13.5" customHeight="1" x14ac:dyDescent="0.15">
      <c r="B401" s="21" t="s">
        <v>118</v>
      </c>
      <c r="C401" s="24">
        <f>SUM(D401:E401)</f>
        <v>79</v>
      </c>
      <c r="D401" s="25">
        <v>38</v>
      </c>
      <c r="E401" s="33">
        <v>41</v>
      </c>
      <c r="F401" s="4"/>
      <c r="G401" s="21" t="s">
        <v>121</v>
      </c>
      <c r="H401" s="27">
        <f t="shared" si="25"/>
        <v>4</v>
      </c>
      <c r="I401" s="29">
        <v>0</v>
      </c>
      <c r="J401" s="35">
        <v>4</v>
      </c>
    </row>
    <row r="402" spans="2:10" ht="13.5" customHeight="1" x14ac:dyDescent="0.15">
      <c r="B402" s="21" t="s">
        <v>120</v>
      </c>
      <c r="C402" s="24">
        <f>SUM(D402:E402)</f>
        <v>72</v>
      </c>
      <c r="D402" s="25">
        <v>47</v>
      </c>
      <c r="E402" s="33">
        <v>25</v>
      </c>
      <c r="F402" s="4"/>
      <c r="G402" s="22" t="s">
        <v>123</v>
      </c>
      <c r="H402" s="28">
        <f t="shared" si="25"/>
        <v>5</v>
      </c>
      <c r="I402" s="30">
        <v>0</v>
      </c>
      <c r="J402" s="36">
        <v>5</v>
      </c>
    </row>
    <row r="403" spans="2:10" ht="13.5" customHeight="1" x14ac:dyDescent="0.15">
      <c r="B403" s="22" t="s">
        <v>122</v>
      </c>
      <c r="C403" s="23">
        <f>SUM(D403:E403)</f>
        <v>55</v>
      </c>
      <c r="D403" s="26">
        <v>32</v>
      </c>
      <c r="E403" s="34">
        <v>23</v>
      </c>
      <c r="F403" s="4"/>
      <c r="G403" s="20" t="s">
        <v>124</v>
      </c>
      <c r="H403" s="28">
        <f t="shared" si="25"/>
        <v>3</v>
      </c>
      <c r="I403" s="30">
        <v>0</v>
      </c>
      <c r="J403" s="36">
        <v>3</v>
      </c>
    </row>
    <row r="404" spans="2:10" ht="13.5" customHeight="1" x14ac:dyDescent="0.15">
      <c r="B404" s="3"/>
      <c r="C404" s="4"/>
      <c r="D404" s="4"/>
      <c r="E404" s="4"/>
      <c r="F404" s="4"/>
      <c r="G404" s="20" t="s">
        <v>125</v>
      </c>
      <c r="H404" s="28">
        <f t="shared" si="25"/>
        <v>0</v>
      </c>
      <c r="I404" s="30">
        <v>0</v>
      </c>
      <c r="J404" s="36">
        <v>0</v>
      </c>
    </row>
    <row r="405" spans="2:10" ht="12" customHeight="1" x14ac:dyDescent="0.15">
      <c r="H405" s="5"/>
      <c r="I405" s="5"/>
      <c r="J405" s="5"/>
    </row>
    <row r="406" spans="2:10" s="16" customFormat="1" ht="12" customHeight="1" x14ac:dyDescent="0.15">
      <c r="B406" s="8" t="s">
        <v>137</v>
      </c>
      <c r="C406" s="17"/>
      <c r="D406" s="17"/>
      <c r="E406" s="17"/>
      <c r="F406" s="17"/>
      <c r="G406" s="15"/>
      <c r="H406" s="59" t="s">
        <v>130</v>
      </c>
      <c r="I406" s="59"/>
      <c r="J406" s="59"/>
    </row>
    <row r="407" spans="2:10" ht="6.75" customHeight="1" x14ac:dyDescent="0.15">
      <c r="B407" s="7"/>
      <c r="C407" s="6"/>
      <c r="D407" s="6"/>
      <c r="E407" s="6"/>
    </row>
    <row r="408" spans="2:10" s="10" customFormat="1" ht="13.5" customHeight="1" x14ac:dyDescent="0.15">
      <c r="B408" s="60" t="s">
        <v>128</v>
      </c>
      <c r="C408" s="62" t="s">
        <v>0</v>
      </c>
      <c r="D408" s="62" t="s">
        <v>1</v>
      </c>
      <c r="E408" s="64" t="s">
        <v>2</v>
      </c>
      <c r="F408" s="9"/>
      <c r="G408" s="60" t="s">
        <v>128</v>
      </c>
      <c r="H408" s="62" t="s">
        <v>0</v>
      </c>
      <c r="I408" s="62" t="s">
        <v>1</v>
      </c>
      <c r="J408" s="64" t="s">
        <v>2</v>
      </c>
    </row>
    <row r="409" spans="2:10" s="10" customFormat="1" ht="13.5" customHeight="1" x14ac:dyDescent="0.15">
      <c r="B409" s="61"/>
      <c r="C409" s="63"/>
      <c r="D409" s="63"/>
      <c r="E409" s="65"/>
      <c r="F409" s="9"/>
      <c r="G409" s="61"/>
      <c r="H409" s="63"/>
      <c r="I409" s="63"/>
      <c r="J409" s="65"/>
    </row>
    <row r="410" spans="2:10" ht="13.5" customHeight="1" x14ac:dyDescent="0.15">
      <c r="B410" s="20" t="s">
        <v>3</v>
      </c>
      <c r="C410" s="23">
        <f>C411+C417+C423+C429+C435+C441+C447+C453+C459+C465+H410+H416+H422+H428+H434+H440+H446+H452+H458+H464+H470+H471</f>
        <v>3606</v>
      </c>
      <c r="D410" s="23">
        <f>D411+D417+D423+D429+D435+D441+D447+D453+D459+D465+I410+I416+I422+I428+I434+I440+I446+I452+I458+I464+I470+I471</f>
        <v>1685</v>
      </c>
      <c r="E410" s="31">
        <f>E411+E417+E423+E429+E435+E441+E447+E453+E459+E465+J410+J416+J422+J428+J434+J440+J446+J452+J458+J464+J470+J471</f>
        <v>1921</v>
      </c>
      <c r="F410" s="4"/>
      <c r="G410" s="21" t="s">
        <v>5</v>
      </c>
      <c r="H410" s="24">
        <f>SUM(H411:H415)</f>
        <v>269</v>
      </c>
      <c r="I410" s="24">
        <f>SUM(I411:I415)</f>
        <v>131</v>
      </c>
      <c r="J410" s="32">
        <f>SUM(J411:J415)</f>
        <v>138</v>
      </c>
    </row>
    <row r="411" spans="2:10" ht="13.5" customHeight="1" x14ac:dyDescent="0.15">
      <c r="B411" s="21" t="s">
        <v>4</v>
      </c>
      <c r="C411" s="24">
        <f>SUM(C412:C416)</f>
        <v>91</v>
      </c>
      <c r="D411" s="24">
        <f>SUM(D412:D416)</f>
        <v>46</v>
      </c>
      <c r="E411" s="32">
        <f>SUM(E412:E416)</f>
        <v>45</v>
      </c>
      <c r="F411" s="4"/>
      <c r="G411" s="21" t="s">
        <v>7</v>
      </c>
      <c r="H411" s="24">
        <f>SUM(I411:J411)</f>
        <v>39</v>
      </c>
      <c r="I411" s="25">
        <v>20</v>
      </c>
      <c r="J411" s="33">
        <v>19</v>
      </c>
    </row>
    <row r="412" spans="2:10" ht="13.5" customHeight="1" x14ac:dyDescent="0.15">
      <c r="B412" s="21" t="s">
        <v>6</v>
      </c>
      <c r="C412" s="24">
        <f>SUM(D412:E412)</f>
        <v>24</v>
      </c>
      <c r="D412" s="25">
        <v>13</v>
      </c>
      <c r="E412" s="33">
        <v>11</v>
      </c>
      <c r="F412" s="4"/>
      <c r="G412" s="21" t="s">
        <v>9</v>
      </c>
      <c r="H412" s="24">
        <f>SUM(I412:J412)</f>
        <v>46</v>
      </c>
      <c r="I412" s="25">
        <v>18</v>
      </c>
      <c r="J412" s="33">
        <v>28</v>
      </c>
    </row>
    <row r="413" spans="2:10" ht="13.5" customHeight="1" x14ac:dyDescent="0.15">
      <c r="B413" s="21" t="s">
        <v>8</v>
      </c>
      <c r="C413" s="24">
        <f>SUM(D413:E413)</f>
        <v>20</v>
      </c>
      <c r="D413" s="25">
        <v>10</v>
      </c>
      <c r="E413" s="33">
        <v>10</v>
      </c>
      <c r="F413" s="4"/>
      <c r="G413" s="21" t="s">
        <v>11</v>
      </c>
      <c r="H413" s="24">
        <f>SUM(I413:J413)</f>
        <v>60</v>
      </c>
      <c r="I413" s="25">
        <v>32</v>
      </c>
      <c r="J413" s="33">
        <v>28</v>
      </c>
    </row>
    <row r="414" spans="2:10" ht="13.5" customHeight="1" x14ac:dyDescent="0.15">
      <c r="B414" s="21" t="s">
        <v>10</v>
      </c>
      <c r="C414" s="24">
        <f>SUM(D414:E414)</f>
        <v>19</v>
      </c>
      <c r="D414" s="25">
        <v>11</v>
      </c>
      <c r="E414" s="33">
        <v>8</v>
      </c>
      <c r="F414" s="4"/>
      <c r="G414" s="21" t="s">
        <v>13</v>
      </c>
      <c r="H414" s="24">
        <f>SUM(I414:J414)</f>
        <v>56</v>
      </c>
      <c r="I414" s="25">
        <v>24</v>
      </c>
      <c r="J414" s="33">
        <v>32</v>
      </c>
    </row>
    <row r="415" spans="2:10" ht="13.5" customHeight="1" x14ac:dyDescent="0.15">
      <c r="B415" s="21" t="s">
        <v>12</v>
      </c>
      <c r="C415" s="24">
        <f>SUM(D415:E415)</f>
        <v>9</v>
      </c>
      <c r="D415" s="25">
        <v>3</v>
      </c>
      <c r="E415" s="33">
        <v>6</v>
      </c>
      <c r="F415" s="4"/>
      <c r="G415" s="22" t="s">
        <v>15</v>
      </c>
      <c r="H415" s="23">
        <f>SUM(I415:J415)</f>
        <v>68</v>
      </c>
      <c r="I415" s="26">
        <v>37</v>
      </c>
      <c r="J415" s="34">
        <v>31</v>
      </c>
    </row>
    <row r="416" spans="2:10" ht="13.5" customHeight="1" x14ac:dyDescent="0.15">
      <c r="B416" s="22" t="s">
        <v>14</v>
      </c>
      <c r="C416" s="23">
        <f>SUM(D416:E416)</f>
        <v>19</v>
      </c>
      <c r="D416" s="26">
        <v>9</v>
      </c>
      <c r="E416" s="34">
        <v>10</v>
      </c>
      <c r="F416" s="4"/>
      <c r="G416" s="21" t="s">
        <v>17</v>
      </c>
      <c r="H416" s="24">
        <f>SUM(H417:H421)</f>
        <v>329</v>
      </c>
      <c r="I416" s="25">
        <f>SUM(I417:I421)</f>
        <v>176</v>
      </c>
      <c r="J416" s="33">
        <f>SUM(J417:J421)</f>
        <v>153</v>
      </c>
    </row>
    <row r="417" spans="2:10" ht="13.5" customHeight="1" x14ac:dyDescent="0.15">
      <c r="B417" s="21" t="s">
        <v>16</v>
      </c>
      <c r="C417" s="24">
        <f>SUM(C418:C422)</f>
        <v>91</v>
      </c>
      <c r="D417" s="25">
        <f>SUM(D418:D422)</f>
        <v>47</v>
      </c>
      <c r="E417" s="33">
        <f>SUM(E418:E422)</f>
        <v>44</v>
      </c>
      <c r="F417" s="4"/>
      <c r="G417" s="21" t="s">
        <v>19</v>
      </c>
      <c r="H417" s="24">
        <f>SUM(I417:J417)</f>
        <v>58</v>
      </c>
      <c r="I417" s="25">
        <v>33</v>
      </c>
      <c r="J417" s="33">
        <v>25</v>
      </c>
    </row>
    <row r="418" spans="2:10" ht="13.5" customHeight="1" x14ac:dyDescent="0.15">
      <c r="B418" s="21" t="s">
        <v>18</v>
      </c>
      <c r="C418" s="24">
        <f>SUM(D418:E418)</f>
        <v>15</v>
      </c>
      <c r="D418" s="25">
        <v>10</v>
      </c>
      <c r="E418" s="33">
        <v>5</v>
      </c>
      <c r="F418" s="4"/>
      <c r="G418" s="21" t="s">
        <v>21</v>
      </c>
      <c r="H418" s="24">
        <f>SUM(I418:J418)</f>
        <v>56</v>
      </c>
      <c r="I418" s="25">
        <v>27</v>
      </c>
      <c r="J418" s="33">
        <v>29</v>
      </c>
    </row>
    <row r="419" spans="2:10" ht="13.5" customHeight="1" x14ac:dyDescent="0.15">
      <c r="B419" s="21" t="s">
        <v>20</v>
      </c>
      <c r="C419" s="24">
        <f>SUM(D419:E419)</f>
        <v>13</v>
      </c>
      <c r="D419" s="25">
        <v>6</v>
      </c>
      <c r="E419" s="33">
        <v>7</v>
      </c>
      <c r="F419" s="4"/>
      <c r="G419" s="21" t="s">
        <v>23</v>
      </c>
      <c r="H419" s="24">
        <f>SUM(I419:J419)</f>
        <v>54</v>
      </c>
      <c r="I419" s="25">
        <v>26</v>
      </c>
      <c r="J419" s="33">
        <v>28</v>
      </c>
    </row>
    <row r="420" spans="2:10" ht="13.5" customHeight="1" x14ac:dyDescent="0.15">
      <c r="B420" s="21" t="s">
        <v>22</v>
      </c>
      <c r="C420" s="24">
        <f>SUM(D420:E420)</f>
        <v>22</v>
      </c>
      <c r="D420" s="25">
        <v>13</v>
      </c>
      <c r="E420" s="33">
        <v>9</v>
      </c>
      <c r="F420" s="4"/>
      <c r="G420" s="21" t="s">
        <v>25</v>
      </c>
      <c r="H420" s="24">
        <f>SUM(I420:J420)</f>
        <v>92</v>
      </c>
      <c r="I420" s="25">
        <v>50</v>
      </c>
      <c r="J420" s="33">
        <v>42</v>
      </c>
    </row>
    <row r="421" spans="2:10" ht="13.5" customHeight="1" x14ac:dyDescent="0.15">
      <c r="B421" s="21" t="s">
        <v>24</v>
      </c>
      <c r="C421" s="24">
        <f>SUM(D421:E421)</f>
        <v>21</v>
      </c>
      <c r="D421" s="25">
        <v>10</v>
      </c>
      <c r="E421" s="33">
        <v>11</v>
      </c>
      <c r="F421" s="4"/>
      <c r="G421" s="22" t="s">
        <v>27</v>
      </c>
      <c r="H421" s="23">
        <f>SUM(I421:J421)</f>
        <v>69</v>
      </c>
      <c r="I421" s="26">
        <v>40</v>
      </c>
      <c r="J421" s="34">
        <v>29</v>
      </c>
    </row>
    <row r="422" spans="2:10" ht="13.5" customHeight="1" x14ac:dyDescent="0.15">
      <c r="B422" s="22" t="s">
        <v>26</v>
      </c>
      <c r="C422" s="23">
        <f>SUM(D422:E422)</f>
        <v>20</v>
      </c>
      <c r="D422" s="26">
        <v>8</v>
      </c>
      <c r="E422" s="34">
        <v>12</v>
      </c>
      <c r="F422" s="4"/>
      <c r="G422" s="21" t="s">
        <v>29</v>
      </c>
      <c r="H422" s="24">
        <f>SUM(H423:H427)</f>
        <v>366</v>
      </c>
      <c r="I422" s="25">
        <f>SUM(I423:I427)</f>
        <v>189</v>
      </c>
      <c r="J422" s="33">
        <f>SUM(J423:J427)</f>
        <v>177</v>
      </c>
    </row>
    <row r="423" spans="2:10" ht="13.5" customHeight="1" x14ac:dyDescent="0.15">
      <c r="B423" s="21" t="s">
        <v>28</v>
      </c>
      <c r="C423" s="24">
        <f>SUM(C424:C428)</f>
        <v>107</v>
      </c>
      <c r="D423" s="25">
        <f>SUM(D424:D428)</f>
        <v>55</v>
      </c>
      <c r="E423" s="33">
        <f>SUM(E424:E428)</f>
        <v>52</v>
      </c>
      <c r="F423" s="4"/>
      <c r="G423" s="21" t="s">
        <v>31</v>
      </c>
      <c r="H423" s="24">
        <f>SUM(I423:J423)</f>
        <v>70</v>
      </c>
      <c r="I423" s="25">
        <v>31</v>
      </c>
      <c r="J423" s="33">
        <v>39</v>
      </c>
    </row>
    <row r="424" spans="2:10" ht="13.5" customHeight="1" x14ac:dyDescent="0.15">
      <c r="B424" s="21" t="s">
        <v>30</v>
      </c>
      <c r="C424" s="24">
        <f>SUM(D424:E424)</f>
        <v>18</v>
      </c>
      <c r="D424" s="25">
        <v>8</v>
      </c>
      <c r="E424" s="33">
        <v>10</v>
      </c>
      <c r="F424" s="4"/>
      <c r="G424" s="21" t="s">
        <v>33</v>
      </c>
      <c r="H424" s="24">
        <f>SUM(I424:J424)</f>
        <v>79</v>
      </c>
      <c r="I424" s="25">
        <v>44</v>
      </c>
      <c r="J424" s="33">
        <v>35</v>
      </c>
    </row>
    <row r="425" spans="2:10" ht="13.5" customHeight="1" x14ac:dyDescent="0.15">
      <c r="B425" s="21" t="s">
        <v>32</v>
      </c>
      <c r="C425" s="24">
        <f>SUM(D425:E425)</f>
        <v>27</v>
      </c>
      <c r="D425" s="25">
        <v>14</v>
      </c>
      <c r="E425" s="33">
        <v>13</v>
      </c>
      <c r="F425" s="4"/>
      <c r="G425" s="21" t="s">
        <v>35</v>
      </c>
      <c r="H425" s="24">
        <f>SUM(I425:J425)</f>
        <v>75</v>
      </c>
      <c r="I425" s="25">
        <v>43</v>
      </c>
      <c r="J425" s="33">
        <v>32</v>
      </c>
    </row>
    <row r="426" spans="2:10" ht="13.5" customHeight="1" x14ac:dyDescent="0.15">
      <c r="B426" s="21" t="s">
        <v>34</v>
      </c>
      <c r="C426" s="24">
        <f>SUM(D426:E426)</f>
        <v>15</v>
      </c>
      <c r="D426" s="25">
        <v>11</v>
      </c>
      <c r="E426" s="33">
        <v>4</v>
      </c>
      <c r="F426" s="4"/>
      <c r="G426" s="21" t="s">
        <v>37</v>
      </c>
      <c r="H426" s="24">
        <f>SUM(I426:J426)</f>
        <v>86</v>
      </c>
      <c r="I426" s="25">
        <v>41</v>
      </c>
      <c r="J426" s="33">
        <v>45</v>
      </c>
    </row>
    <row r="427" spans="2:10" ht="13.5" customHeight="1" x14ac:dyDescent="0.15">
      <c r="B427" s="21" t="s">
        <v>36</v>
      </c>
      <c r="C427" s="24">
        <f>SUM(D427:E427)</f>
        <v>24</v>
      </c>
      <c r="D427" s="25">
        <v>13</v>
      </c>
      <c r="E427" s="33">
        <v>11</v>
      </c>
      <c r="F427" s="4"/>
      <c r="G427" s="22" t="s">
        <v>39</v>
      </c>
      <c r="H427" s="23">
        <f>SUM(I427:J427)</f>
        <v>56</v>
      </c>
      <c r="I427" s="26">
        <v>30</v>
      </c>
      <c r="J427" s="34">
        <v>26</v>
      </c>
    </row>
    <row r="428" spans="2:10" ht="13.5" customHeight="1" x14ac:dyDescent="0.15">
      <c r="B428" s="22" t="s">
        <v>38</v>
      </c>
      <c r="C428" s="23">
        <f>SUM(D428:E428)</f>
        <v>23</v>
      </c>
      <c r="D428" s="26">
        <v>9</v>
      </c>
      <c r="E428" s="34">
        <v>14</v>
      </c>
      <c r="F428" s="4"/>
      <c r="G428" s="21" t="s">
        <v>41</v>
      </c>
      <c r="H428" s="24">
        <f>SUM(H429:H433)</f>
        <v>298</v>
      </c>
      <c r="I428" s="25">
        <f>SUM(I429:I433)</f>
        <v>161</v>
      </c>
      <c r="J428" s="33">
        <f>SUM(J429:J433)</f>
        <v>137</v>
      </c>
    </row>
    <row r="429" spans="2:10" ht="13.5" customHeight="1" x14ac:dyDescent="0.15">
      <c r="B429" s="21" t="s">
        <v>40</v>
      </c>
      <c r="C429" s="24">
        <f>SUM(C430:C434)</f>
        <v>107</v>
      </c>
      <c r="D429" s="25">
        <f>SUM(D430:D434)</f>
        <v>56</v>
      </c>
      <c r="E429" s="33">
        <f>SUM(E430:E434)</f>
        <v>51</v>
      </c>
      <c r="F429" s="4"/>
      <c r="G429" s="21" t="s">
        <v>43</v>
      </c>
      <c r="H429" s="24">
        <f>SUM(I429:J429)</f>
        <v>78</v>
      </c>
      <c r="I429" s="25">
        <v>37</v>
      </c>
      <c r="J429" s="33">
        <v>41</v>
      </c>
    </row>
    <row r="430" spans="2:10" ht="13.5" customHeight="1" x14ac:dyDescent="0.15">
      <c r="B430" s="21" t="s">
        <v>42</v>
      </c>
      <c r="C430" s="24">
        <f>SUM(D430:E430)</f>
        <v>24</v>
      </c>
      <c r="D430" s="25">
        <v>15</v>
      </c>
      <c r="E430" s="33">
        <v>9</v>
      </c>
      <c r="F430" s="4"/>
      <c r="G430" s="21" t="s">
        <v>45</v>
      </c>
      <c r="H430" s="24">
        <f>SUM(I430:J430)</f>
        <v>70</v>
      </c>
      <c r="I430" s="25">
        <v>38</v>
      </c>
      <c r="J430" s="33">
        <v>32</v>
      </c>
    </row>
    <row r="431" spans="2:10" ht="13.5" customHeight="1" x14ac:dyDescent="0.15">
      <c r="B431" s="21" t="s">
        <v>44</v>
      </c>
      <c r="C431" s="24">
        <f>SUM(D431:E431)</f>
        <v>20</v>
      </c>
      <c r="D431" s="25">
        <v>9</v>
      </c>
      <c r="E431" s="33">
        <v>11</v>
      </c>
      <c r="F431" s="4"/>
      <c r="G431" s="21" t="s">
        <v>47</v>
      </c>
      <c r="H431" s="24">
        <f>SUM(I431:J431)</f>
        <v>58</v>
      </c>
      <c r="I431" s="25">
        <v>36</v>
      </c>
      <c r="J431" s="33">
        <v>22</v>
      </c>
    </row>
    <row r="432" spans="2:10" ht="13.5" customHeight="1" x14ac:dyDescent="0.15">
      <c r="B432" s="21" t="s">
        <v>46</v>
      </c>
      <c r="C432" s="24">
        <f>SUM(D432:E432)</f>
        <v>26</v>
      </c>
      <c r="D432" s="25">
        <v>18</v>
      </c>
      <c r="E432" s="33">
        <v>8</v>
      </c>
      <c r="F432" s="4"/>
      <c r="G432" s="21" t="s">
        <v>49</v>
      </c>
      <c r="H432" s="24">
        <f>SUM(I432:J432)</f>
        <v>59</v>
      </c>
      <c r="I432" s="25">
        <v>35</v>
      </c>
      <c r="J432" s="33">
        <v>24</v>
      </c>
    </row>
    <row r="433" spans="2:10" ht="13.5" customHeight="1" x14ac:dyDescent="0.15">
      <c r="B433" s="21" t="s">
        <v>48</v>
      </c>
      <c r="C433" s="24">
        <f>SUM(D433:E433)</f>
        <v>19</v>
      </c>
      <c r="D433" s="25">
        <v>7</v>
      </c>
      <c r="E433" s="33">
        <v>12</v>
      </c>
      <c r="F433" s="4"/>
      <c r="G433" s="22" t="s">
        <v>51</v>
      </c>
      <c r="H433" s="23">
        <f>SUM(I433:J433)</f>
        <v>33</v>
      </c>
      <c r="I433" s="26">
        <v>15</v>
      </c>
      <c r="J433" s="34">
        <v>18</v>
      </c>
    </row>
    <row r="434" spans="2:10" ht="13.5" customHeight="1" x14ac:dyDescent="0.15">
      <c r="B434" s="22" t="s">
        <v>50</v>
      </c>
      <c r="C434" s="23">
        <f>SUM(D434:E434)</f>
        <v>18</v>
      </c>
      <c r="D434" s="26">
        <v>7</v>
      </c>
      <c r="E434" s="34">
        <v>11</v>
      </c>
      <c r="F434" s="4"/>
      <c r="G434" s="21" t="s">
        <v>53</v>
      </c>
      <c r="H434" s="24">
        <f>SUM(H435:H439)</f>
        <v>223</v>
      </c>
      <c r="I434" s="25">
        <f>SUM(I435:I439)</f>
        <v>102</v>
      </c>
      <c r="J434" s="33">
        <f>SUM(J435:J439)</f>
        <v>121</v>
      </c>
    </row>
    <row r="435" spans="2:10" ht="13.5" customHeight="1" x14ac:dyDescent="0.15">
      <c r="B435" s="21" t="s">
        <v>52</v>
      </c>
      <c r="C435" s="24">
        <f>SUM(C436:C440)</f>
        <v>100</v>
      </c>
      <c r="D435" s="25">
        <f>SUM(D436:D440)</f>
        <v>41</v>
      </c>
      <c r="E435" s="33">
        <f>SUM(E436:E440)</f>
        <v>59</v>
      </c>
      <c r="F435" s="4"/>
      <c r="G435" s="21" t="s">
        <v>55</v>
      </c>
      <c r="H435" s="24">
        <f>SUM(I435:J435)</f>
        <v>29</v>
      </c>
      <c r="I435" s="25">
        <v>17</v>
      </c>
      <c r="J435" s="33">
        <v>12</v>
      </c>
    </row>
    <row r="436" spans="2:10" ht="13.5" customHeight="1" x14ac:dyDescent="0.15">
      <c r="B436" s="21" t="s">
        <v>54</v>
      </c>
      <c r="C436" s="24">
        <f>SUM(D436:E436)</f>
        <v>19</v>
      </c>
      <c r="D436" s="25">
        <v>5</v>
      </c>
      <c r="E436" s="33">
        <v>14</v>
      </c>
      <c r="F436" s="4"/>
      <c r="G436" s="21" t="s">
        <v>57</v>
      </c>
      <c r="H436" s="24">
        <f>SUM(I436:J436)</f>
        <v>42</v>
      </c>
      <c r="I436" s="25">
        <v>18</v>
      </c>
      <c r="J436" s="33">
        <v>24</v>
      </c>
    </row>
    <row r="437" spans="2:10" ht="13.5" customHeight="1" x14ac:dyDescent="0.15">
      <c r="B437" s="21" t="s">
        <v>56</v>
      </c>
      <c r="C437" s="24">
        <f>SUM(D437:E437)</f>
        <v>26</v>
      </c>
      <c r="D437" s="25">
        <v>13</v>
      </c>
      <c r="E437" s="33">
        <v>13</v>
      </c>
      <c r="F437" s="4"/>
      <c r="G437" s="21" t="s">
        <v>59</v>
      </c>
      <c r="H437" s="24">
        <f>SUM(I437:J437)</f>
        <v>53</v>
      </c>
      <c r="I437" s="25">
        <v>24</v>
      </c>
      <c r="J437" s="33">
        <v>29</v>
      </c>
    </row>
    <row r="438" spans="2:10" ht="13.5" customHeight="1" x14ac:dyDescent="0.15">
      <c r="B438" s="21" t="s">
        <v>58</v>
      </c>
      <c r="C438" s="24">
        <f>SUM(D438:E438)</f>
        <v>21</v>
      </c>
      <c r="D438" s="25">
        <v>8</v>
      </c>
      <c r="E438" s="33">
        <v>13</v>
      </c>
      <c r="F438" s="4"/>
      <c r="G438" s="21" t="s">
        <v>61</v>
      </c>
      <c r="H438" s="24">
        <f>SUM(I438:J438)</f>
        <v>40</v>
      </c>
      <c r="I438" s="25">
        <v>20</v>
      </c>
      <c r="J438" s="33">
        <v>20</v>
      </c>
    </row>
    <row r="439" spans="2:10" ht="13.5" customHeight="1" x14ac:dyDescent="0.15">
      <c r="B439" s="21" t="s">
        <v>60</v>
      </c>
      <c r="C439" s="24">
        <f>SUM(D439:E439)</f>
        <v>17</v>
      </c>
      <c r="D439" s="25">
        <v>6</v>
      </c>
      <c r="E439" s="33">
        <v>11</v>
      </c>
      <c r="F439" s="4"/>
      <c r="G439" s="22" t="s">
        <v>63</v>
      </c>
      <c r="H439" s="23">
        <f>SUM(I439:J439)</f>
        <v>59</v>
      </c>
      <c r="I439" s="26">
        <v>23</v>
      </c>
      <c r="J439" s="34">
        <v>36</v>
      </c>
    </row>
    <row r="440" spans="2:10" ht="13.5" customHeight="1" x14ac:dyDescent="0.15">
      <c r="B440" s="22" t="s">
        <v>62</v>
      </c>
      <c r="C440" s="23">
        <f>SUM(D440:E440)</f>
        <v>17</v>
      </c>
      <c r="D440" s="26">
        <v>9</v>
      </c>
      <c r="E440" s="34">
        <v>8</v>
      </c>
      <c r="F440" s="4"/>
      <c r="G440" s="21" t="s">
        <v>65</v>
      </c>
      <c r="H440" s="24">
        <f>SUM(H441:H445)</f>
        <v>279</v>
      </c>
      <c r="I440" s="25">
        <f>SUM(I441:I445)</f>
        <v>111</v>
      </c>
      <c r="J440" s="33">
        <f>SUM(J441:J445)</f>
        <v>168</v>
      </c>
    </row>
    <row r="441" spans="2:10" ht="13.5" customHeight="1" x14ac:dyDescent="0.15">
      <c r="B441" s="21" t="s">
        <v>64</v>
      </c>
      <c r="C441" s="24">
        <f>SUM(C442:C446)</f>
        <v>135</v>
      </c>
      <c r="D441" s="25">
        <f>SUM(D442:D446)</f>
        <v>69</v>
      </c>
      <c r="E441" s="33">
        <f>SUM(E442:E446)</f>
        <v>66</v>
      </c>
      <c r="F441" s="4"/>
      <c r="G441" s="21" t="s">
        <v>67</v>
      </c>
      <c r="H441" s="24">
        <f>SUM(I441:J441)</f>
        <v>41</v>
      </c>
      <c r="I441" s="25">
        <v>17</v>
      </c>
      <c r="J441" s="33">
        <v>24</v>
      </c>
    </row>
    <row r="442" spans="2:10" ht="13.5" customHeight="1" x14ac:dyDescent="0.15">
      <c r="B442" s="21" t="s">
        <v>66</v>
      </c>
      <c r="C442" s="24">
        <f>SUM(D442:E442)</f>
        <v>27</v>
      </c>
      <c r="D442" s="25">
        <v>14</v>
      </c>
      <c r="E442" s="33">
        <v>13</v>
      </c>
      <c r="F442" s="4"/>
      <c r="G442" s="21" t="s">
        <v>69</v>
      </c>
      <c r="H442" s="24">
        <f>SUM(I442:J442)</f>
        <v>52</v>
      </c>
      <c r="I442" s="25">
        <v>17</v>
      </c>
      <c r="J442" s="33">
        <v>35</v>
      </c>
    </row>
    <row r="443" spans="2:10" ht="13.5" customHeight="1" x14ac:dyDescent="0.15">
      <c r="B443" s="21" t="s">
        <v>68</v>
      </c>
      <c r="C443" s="24">
        <f>SUM(D443:E443)</f>
        <v>21</v>
      </c>
      <c r="D443" s="25">
        <v>11</v>
      </c>
      <c r="E443" s="33">
        <v>10</v>
      </c>
      <c r="F443" s="4"/>
      <c r="G443" s="21" t="s">
        <v>71</v>
      </c>
      <c r="H443" s="24">
        <f>SUM(I443:J443)</f>
        <v>55</v>
      </c>
      <c r="I443" s="25">
        <v>22</v>
      </c>
      <c r="J443" s="33">
        <v>33</v>
      </c>
    </row>
    <row r="444" spans="2:10" ht="13.5" customHeight="1" x14ac:dyDescent="0.15">
      <c r="B444" s="21" t="s">
        <v>70</v>
      </c>
      <c r="C444" s="24">
        <f>SUM(D444:E444)</f>
        <v>27</v>
      </c>
      <c r="D444" s="25">
        <v>16</v>
      </c>
      <c r="E444" s="33">
        <v>11</v>
      </c>
      <c r="F444" s="4"/>
      <c r="G444" s="21" t="s">
        <v>73</v>
      </c>
      <c r="H444" s="24">
        <f>SUM(I444:J444)</f>
        <v>68</v>
      </c>
      <c r="I444" s="25">
        <v>29</v>
      </c>
      <c r="J444" s="33">
        <v>39</v>
      </c>
    </row>
    <row r="445" spans="2:10" ht="13.5" customHeight="1" x14ac:dyDescent="0.15">
      <c r="B445" s="21" t="s">
        <v>72</v>
      </c>
      <c r="C445" s="24">
        <f>SUM(D445:E445)</f>
        <v>35</v>
      </c>
      <c r="D445" s="25">
        <v>18</v>
      </c>
      <c r="E445" s="33">
        <v>17</v>
      </c>
      <c r="F445" s="4"/>
      <c r="G445" s="22" t="s">
        <v>75</v>
      </c>
      <c r="H445" s="23">
        <f>SUM(I445:J445)</f>
        <v>63</v>
      </c>
      <c r="I445" s="26">
        <v>26</v>
      </c>
      <c r="J445" s="34">
        <v>37</v>
      </c>
    </row>
    <row r="446" spans="2:10" ht="13.5" customHeight="1" x14ac:dyDescent="0.15">
      <c r="B446" s="22" t="s">
        <v>74</v>
      </c>
      <c r="C446" s="23">
        <f>SUM(D446:E446)</f>
        <v>25</v>
      </c>
      <c r="D446" s="26">
        <v>10</v>
      </c>
      <c r="E446" s="34">
        <v>15</v>
      </c>
      <c r="F446" s="4"/>
      <c r="G446" s="21" t="s">
        <v>77</v>
      </c>
      <c r="H446" s="24">
        <f>SUM(H447:H451)</f>
        <v>309</v>
      </c>
      <c r="I446" s="25">
        <f>SUM(I447:I451)</f>
        <v>120</v>
      </c>
      <c r="J446" s="33">
        <f>SUM(J447:J451)</f>
        <v>189</v>
      </c>
    </row>
    <row r="447" spans="2:10" ht="13.5" customHeight="1" x14ac:dyDescent="0.15">
      <c r="B447" s="21" t="s">
        <v>76</v>
      </c>
      <c r="C447" s="24">
        <f>SUM(C448:C452)</f>
        <v>166</v>
      </c>
      <c r="D447" s="25">
        <f>SUM(D448:D452)</f>
        <v>83</v>
      </c>
      <c r="E447" s="33">
        <f>SUM(E448:E452)</f>
        <v>83</v>
      </c>
      <c r="F447" s="4"/>
      <c r="G447" s="21" t="s">
        <v>79</v>
      </c>
      <c r="H447" s="24">
        <f>SUM(I447:J447)</f>
        <v>65</v>
      </c>
      <c r="I447" s="25">
        <v>28</v>
      </c>
      <c r="J447" s="33">
        <v>37</v>
      </c>
    </row>
    <row r="448" spans="2:10" ht="13.5" customHeight="1" x14ac:dyDescent="0.15">
      <c r="B448" s="21" t="s">
        <v>78</v>
      </c>
      <c r="C448" s="24">
        <f>SUM(D448:E448)</f>
        <v>36</v>
      </c>
      <c r="D448" s="25">
        <v>17</v>
      </c>
      <c r="E448" s="33">
        <v>19</v>
      </c>
      <c r="F448" s="4"/>
      <c r="G448" s="21" t="s">
        <v>81</v>
      </c>
      <c r="H448" s="24">
        <f>SUM(I448:J448)</f>
        <v>65</v>
      </c>
      <c r="I448" s="25">
        <v>28</v>
      </c>
      <c r="J448" s="33">
        <v>37</v>
      </c>
    </row>
    <row r="449" spans="2:10" ht="13.5" customHeight="1" x14ac:dyDescent="0.15">
      <c r="B449" s="21" t="s">
        <v>80</v>
      </c>
      <c r="C449" s="24">
        <f>SUM(D449:E449)</f>
        <v>27</v>
      </c>
      <c r="D449" s="25">
        <v>16</v>
      </c>
      <c r="E449" s="33">
        <v>11</v>
      </c>
      <c r="F449" s="4"/>
      <c r="G449" s="21" t="s">
        <v>83</v>
      </c>
      <c r="H449" s="24">
        <f>SUM(I449:J449)</f>
        <v>71</v>
      </c>
      <c r="I449" s="25">
        <v>24</v>
      </c>
      <c r="J449" s="33">
        <v>47</v>
      </c>
    </row>
    <row r="450" spans="2:10" ht="13.5" customHeight="1" x14ac:dyDescent="0.15">
      <c r="B450" s="21" t="s">
        <v>82</v>
      </c>
      <c r="C450" s="24">
        <f>SUM(D450:E450)</f>
        <v>34</v>
      </c>
      <c r="D450" s="25">
        <v>16</v>
      </c>
      <c r="E450" s="33">
        <v>18</v>
      </c>
      <c r="F450" s="4"/>
      <c r="G450" s="21" t="s">
        <v>85</v>
      </c>
      <c r="H450" s="24">
        <f>SUM(I450:J450)</f>
        <v>55</v>
      </c>
      <c r="I450" s="25">
        <v>19</v>
      </c>
      <c r="J450" s="33">
        <v>36</v>
      </c>
    </row>
    <row r="451" spans="2:10" ht="13.5" customHeight="1" x14ac:dyDescent="0.15">
      <c r="B451" s="21" t="s">
        <v>84</v>
      </c>
      <c r="C451" s="24">
        <f>SUM(D451:E451)</f>
        <v>43</v>
      </c>
      <c r="D451" s="25">
        <v>19</v>
      </c>
      <c r="E451" s="33">
        <v>24</v>
      </c>
      <c r="F451" s="4"/>
      <c r="G451" s="22" t="s">
        <v>87</v>
      </c>
      <c r="H451" s="23">
        <f>SUM(I451:J451)</f>
        <v>53</v>
      </c>
      <c r="I451" s="26">
        <v>21</v>
      </c>
      <c r="J451" s="34">
        <v>32</v>
      </c>
    </row>
    <row r="452" spans="2:10" ht="13.5" customHeight="1" x14ac:dyDescent="0.15">
      <c r="B452" s="22" t="s">
        <v>86</v>
      </c>
      <c r="C452" s="23">
        <f>SUM(D452:E452)</f>
        <v>26</v>
      </c>
      <c r="D452" s="26">
        <v>15</v>
      </c>
      <c r="E452" s="34">
        <v>11</v>
      </c>
      <c r="F452" s="4"/>
      <c r="G452" s="21" t="s">
        <v>89</v>
      </c>
      <c r="H452" s="24">
        <f>SUM(H453:H457)</f>
        <v>181</v>
      </c>
      <c r="I452" s="25">
        <f>SUM(I453:I457)</f>
        <v>56</v>
      </c>
      <c r="J452" s="33">
        <f>SUM(J453:J457)</f>
        <v>125</v>
      </c>
    </row>
    <row r="453" spans="2:10" ht="13.5" customHeight="1" x14ac:dyDescent="0.15">
      <c r="B453" s="21" t="s">
        <v>88</v>
      </c>
      <c r="C453" s="24">
        <f>SUM(C454:C458)</f>
        <v>156</v>
      </c>
      <c r="D453" s="25">
        <f>SUM(D454:D458)</f>
        <v>76</v>
      </c>
      <c r="E453" s="33">
        <f>SUM(E454:E458)</f>
        <v>80</v>
      </c>
      <c r="F453" s="4"/>
      <c r="G453" s="21" t="s">
        <v>91</v>
      </c>
      <c r="H453" s="27">
        <f>SUM(I453:J453)</f>
        <v>55</v>
      </c>
      <c r="I453" s="29">
        <v>23</v>
      </c>
      <c r="J453" s="35">
        <v>32</v>
      </c>
    </row>
    <row r="454" spans="2:10" ht="13.5" customHeight="1" x14ac:dyDescent="0.15">
      <c r="B454" s="21" t="s">
        <v>90</v>
      </c>
      <c r="C454" s="24">
        <f>SUM(D454:E454)</f>
        <v>28</v>
      </c>
      <c r="D454" s="25">
        <v>17</v>
      </c>
      <c r="E454" s="33">
        <v>11</v>
      </c>
      <c r="F454" s="4"/>
      <c r="G454" s="21" t="s">
        <v>93</v>
      </c>
      <c r="H454" s="27">
        <f>SUM(I454:J454)</f>
        <v>39</v>
      </c>
      <c r="I454" s="29">
        <v>10</v>
      </c>
      <c r="J454" s="35">
        <v>29</v>
      </c>
    </row>
    <row r="455" spans="2:10" ht="13.5" customHeight="1" x14ac:dyDescent="0.15">
      <c r="B455" s="21" t="s">
        <v>92</v>
      </c>
      <c r="C455" s="24">
        <f>SUM(D455:E455)</f>
        <v>35</v>
      </c>
      <c r="D455" s="25">
        <v>16</v>
      </c>
      <c r="E455" s="33">
        <v>19</v>
      </c>
      <c r="F455" s="4"/>
      <c r="G455" s="21" t="s">
        <v>95</v>
      </c>
      <c r="H455" s="27">
        <f>SUM(I455:J455)</f>
        <v>40</v>
      </c>
      <c r="I455" s="29">
        <v>10</v>
      </c>
      <c r="J455" s="35">
        <v>30</v>
      </c>
    </row>
    <row r="456" spans="2:10" ht="13.5" customHeight="1" x14ac:dyDescent="0.15">
      <c r="B456" s="21" t="s">
        <v>94</v>
      </c>
      <c r="C456" s="24">
        <f>SUM(D456:E456)</f>
        <v>30</v>
      </c>
      <c r="D456" s="25">
        <v>10</v>
      </c>
      <c r="E456" s="33">
        <v>20</v>
      </c>
      <c r="F456" s="4"/>
      <c r="G456" s="21" t="s">
        <v>97</v>
      </c>
      <c r="H456" s="27">
        <f>SUM(I456:J456)</f>
        <v>31</v>
      </c>
      <c r="I456" s="29">
        <v>10</v>
      </c>
      <c r="J456" s="35">
        <v>21</v>
      </c>
    </row>
    <row r="457" spans="2:10" ht="13.5" customHeight="1" x14ac:dyDescent="0.15">
      <c r="B457" s="21" t="s">
        <v>96</v>
      </c>
      <c r="C457" s="24">
        <f>SUM(D457:E457)</f>
        <v>34</v>
      </c>
      <c r="D457" s="25">
        <v>16</v>
      </c>
      <c r="E457" s="33">
        <v>18</v>
      </c>
      <c r="F457" s="4"/>
      <c r="G457" s="22" t="s">
        <v>99</v>
      </c>
      <c r="H457" s="28">
        <f>SUM(I457:J457)</f>
        <v>16</v>
      </c>
      <c r="I457" s="30">
        <v>3</v>
      </c>
      <c r="J457" s="36">
        <v>13</v>
      </c>
    </row>
    <row r="458" spans="2:10" ht="13.5" customHeight="1" x14ac:dyDescent="0.15">
      <c r="B458" s="22" t="s">
        <v>98</v>
      </c>
      <c r="C458" s="23">
        <f>SUM(D458:E458)</f>
        <v>29</v>
      </c>
      <c r="D458" s="26">
        <v>17</v>
      </c>
      <c r="E458" s="34">
        <v>12</v>
      </c>
      <c r="F458" s="4"/>
      <c r="G458" s="21" t="s">
        <v>101</v>
      </c>
      <c r="H458" s="24">
        <f>SUM(H459:H463)</f>
        <v>74</v>
      </c>
      <c r="I458" s="25">
        <f>SUM(I459:I463)</f>
        <v>20</v>
      </c>
      <c r="J458" s="33">
        <f>SUM(J459:J463)</f>
        <v>54</v>
      </c>
    </row>
    <row r="459" spans="2:10" ht="13.5" customHeight="1" x14ac:dyDescent="0.15">
      <c r="B459" s="21" t="s">
        <v>100</v>
      </c>
      <c r="C459" s="24">
        <f>SUM(C460:C464)</f>
        <v>137</v>
      </c>
      <c r="D459" s="25">
        <f>SUM(D460:D464)</f>
        <v>62</v>
      </c>
      <c r="E459" s="33">
        <f>SUM(E460:E464)</f>
        <v>75</v>
      </c>
      <c r="F459" s="4"/>
      <c r="G459" s="21" t="s">
        <v>103</v>
      </c>
      <c r="H459" s="27">
        <f>SUM(I459:J459)</f>
        <v>27</v>
      </c>
      <c r="I459" s="29">
        <v>6</v>
      </c>
      <c r="J459" s="35">
        <v>21</v>
      </c>
    </row>
    <row r="460" spans="2:10" ht="13.5" customHeight="1" x14ac:dyDescent="0.15">
      <c r="B460" s="21" t="s">
        <v>102</v>
      </c>
      <c r="C460" s="24">
        <f>SUM(D460:E460)</f>
        <v>26</v>
      </c>
      <c r="D460" s="25">
        <v>7</v>
      </c>
      <c r="E460" s="33">
        <v>19</v>
      </c>
      <c r="F460" s="4"/>
      <c r="G460" s="21" t="s">
        <v>105</v>
      </c>
      <c r="H460" s="27">
        <f>SUM(I460:J460)</f>
        <v>18</v>
      </c>
      <c r="I460" s="29">
        <v>6</v>
      </c>
      <c r="J460" s="35">
        <v>12</v>
      </c>
    </row>
    <row r="461" spans="2:10" ht="13.5" customHeight="1" x14ac:dyDescent="0.15">
      <c r="B461" s="21" t="s">
        <v>104</v>
      </c>
      <c r="C461" s="24">
        <f>SUM(D461:E461)</f>
        <v>21</v>
      </c>
      <c r="D461" s="25">
        <v>9</v>
      </c>
      <c r="E461" s="33">
        <v>12</v>
      </c>
      <c r="F461" s="4"/>
      <c r="G461" s="21" t="s">
        <v>107</v>
      </c>
      <c r="H461" s="27">
        <f>SUM(I461:J461)</f>
        <v>11</v>
      </c>
      <c r="I461" s="29">
        <v>3</v>
      </c>
      <c r="J461" s="35">
        <v>8</v>
      </c>
    </row>
    <row r="462" spans="2:10" ht="13.5" customHeight="1" x14ac:dyDescent="0.15">
      <c r="B462" s="21" t="s">
        <v>106</v>
      </c>
      <c r="C462" s="24">
        <f>SUM(D462:E462)</f>
        <v>30</v>
      </c>
      <c r="D462" s="25">
        <v>13</v>
      </c>
      <c r="E462" s="33">
        <v>17</v>
      </c>
      <c r="F462" s="4"/>
      <c r="G462" s="21" t="s">
        <v>109</v>
      </c>
      <c r="H462" s="27">
        <f>SUM(I462:J462)</f>
        <v>13</v>
      </c>
      <c r="I462" s="29">
        <v>5</v>
      </c>
      <c r="J462" s="35">
        <v>8</v>
      </c>
    </row>
    <row r="463" spans="2:10" ht="13.5" customHeight="1" x14ac:dyDescent="0.15">
      <c r="B463" s="21" t="s">
        <v>108</v>
      </c>
      <c r="C463" s="24">
        <f>SUM(D463:E463)</f>
        <v>26</v>
      </c>
      <c r="D463" s="25">
        <v>15</v>
      </c>
      <c r="E463" s="33">
        <v>11</v>
      </c>
      <c r="F463" s="4"/>
      <c r="G463" s="22" t="s">
        <v>111</v>
      </c>
      <c r="H463" s="28">
        <f>SUM(I463:J463)</f>
        <v>5</v>
      </c>
      <c r="I463" s="30">
        <v>0</v>
      </c>
      <c r="J463" s="36">
        <v>5</v>
      </c>
    </row>
    <row r="464" spans="2:10" ht="13.5" customHeight="1" x14ac:dyDescent="0.15">
      <c r="B464" s="22" t="s">
        <v>110</v>
      </c>
      <c r="C464" s="23">
        <f>SUM(D464:E464)</f>
        <v>34</v>
      </c>
      <c r="D464" s="26">
        <v>18</v>
      </c>
      <c r="E464" s="34">
        <v>16</v>
      </c>
      <c r="F464" s="4"/>
      <c r="G464" s="21" t="s">
        <v>113</v>
      </c>
      <c r="H464" s="24">
        <f>SUM(H465:H469)</f>
        <v>17</v>
      </c>
      <c r="I464" s="25">
        <f>SUM(I465:I469)</f>
        <v>3</v>
      </c>
      <c r="J464" s="33">
        <f>SUM(J465:J469)</f>
        <v>14</v>
      </c>
    </row>
    <row r="465" spans="2:10" ht="13.5" customHeight="1" x14ac:dyDescent="0.15">
      <c r="B465" s="21" t="s">
        <v>112</v>
      </c>
      <c r="C465" s="24">
        <f>SUM(C466:C470)</f>
        <v>170</v>
      </c>
      <c r="D465" s="25">
        <f>SUM(D466:D470)</f>
        <v>81</v>
      </c>
      <c r="E465" s="33">
        <f>SUM(E466:E470)</f>
        <v>89</v>
      </c>
      <c r="F465" s="4"/>
      <c r="G465" s="21" t="s">
        <v>115</v>
      </c>
      <c r="H465" s="27">
        <f t="shared" ref="H465:H471" si="26">SUM(I465:J465)</f>
        <v>5</v>
      </c>
      <c r="I465" s="29">
        <v>2</v>
      </c>
      <c r="J465" s="35">
        <v>3</v>
      </c>
    </row>
    <row r="466" spans="2:10" ht="13.5" customHeight="1" x14ac:dyDescent="0.15">
      <c r="B466" s="21" t="s">
        <v>114</v>
      </c>
      <c r="C466" s="24">
        <f>SUM(D466:E466)</f>
        <v>27</v>
      </c>
      <c r="D466" s="25">
        <v>9</v>
      </c>
      <c r="E466" s="33">
        <v>18</v>
      </c>
      <c r="F466" s="4"/>
      <c r="G466" s="21" t="s">
        <v>117</v>
      </c>
      <c r="H466" s="27">
        <f t="shared" si="26"/>
        <v>9</v>
      </c>
      <c r="I466" s="29">
        <v>1</v>
      </c>
      <c r="J466" s="35">
        <v>8</v>
      </c>
    </row>
    <row r="467" spans="2:10" ht="13.5" customHeight="1" x14ac:dyDescent="0.15">
      <c r="B467" s="21" t="s">
        <v>116</v>
      </c>
      <c r="C467" s="24">
        <f>SUM(D467:E467)</f>
        <v>33</v>
      </c>
      <c r="D467" s="25">
        <v>15</v>
      </c>
      <c r="E467" s="33">
        <v>18</v>
      </c>
      <c r="F467" s="4"/>
      <c r="G467" s="21" t="s">
        <v>119</v>
      </c>
      <c r="H467" s="27">
        <f t="shared" si="26"/>
        <v>1</v>
      </c>
      <c r="I467" s="29">
        <v>0</v>
      </c>
      <c r="J467" s="35">
        <v>1</v>
      </c>
    </row>
    <row r="468" spans="2:10" ht="13.5" customHeight="1" x14ac:dyDescent="0.15">
      <c r="B468" s="21" t="s">
        <v>118</v>
      </c>
      <c r="C468" s="24">
        <f>SUM(D468:E468)</f>
        <v>33</v>
      </c>
      <c r="D468" s="25">
        <v>16</v>
      </c>
      <c r="E468" s="33">
        <v>17</v>
      </c>
      <c r="F468" s="4"/>
      <c r="G468" s="21" t="s">
        <v>121</v>
      </c>
      <c r="H468" s="27">
        <f t="shared" si="26"/>
        <v>2</v>
      </c>
      <c r="I468" s="29">
        <v>0</v>
      </c>
      <c r="J468" s="35">
        <v>2</v>
      </c>
    </row>
    <row r="469" spans="2:10" ht="13.5" customHeight="1" x14ac:dyDescent="0.15">
      <c r="B469" s="21" t="s">
        <v>120</v>
      </c>
      <c r="C469" s="24">
        <f>SUM(D469:E469)</f>
        <v>46</v>
      </c>
      <c r="D469" s="25">
        <v>25</v>
      </c>
      <c r="E469" s="33">
        <v>21</v>
      </c>
      <c r="F469" s="4"/>
      <c r="G469" s="22" t="s">
        <v>123</v>
      </c>
      <c r="H469" s="28">
        <f t="shared" si="26"/>
        <v>0</v>
      </c>
      <c r="I469" s="30">
        <v>0</v>
      </c>
      <c r="J469" s="36">
        <v>0</v>
      </c>
    </row>
    <row r="470" spans="2:10" ht="13.5" customHeight="1" x14ac:dyDescent="0.15">
      <c r="B470" s="22" t="s">
        <v>122</v>
      </c>
      <c r="C470" s="23">
        <f>SUM(D470:E470)</f>
        <v>31</v>
      </c>
      <c r="D470" s="26">
        <v>16</v>
      </c>
      <c r="E470" s="34">
        <v>15</v>
      </c>
      <c r="F470" s="4"/>
      <c r="G470" s="20" t="s">
        <v>124</v>
      </c>
      <c r="H470" s="28">
        <f t="shared" si="26"/>
        <v>1</v>
      </c>
      <c r="I470" s="30">
        <v>0</v>
      </c>
      <c r="J470" s="36">
        <v>1</v>
      </c>
    </row>
    <row r="471" spans="2:10" ht="13.5" customHeight="1" x14ac:dyDescent="0.15">
      <c r="B471" s="3"/>
      <c r="C471" s="4"/>
      <c r="D471" s="4"/>
      <c r="E471" s="4"/>
      <c r="F471" s="4"/>
      <c r="G471" s="20" t="s">
        <v>125</v>
      </c>
      <c r="H471" s="28">
        <f t="shared" si="26"/>
        <v>0</v>
      </c>
      <c r="I471" s="30">
        <v>0</v>
      </c>
      <c r="J471" s="36">
        <v>0</v>
      </c>
    </row>
    <row r="472" spans="2:10" ht="12" customHeight="1" x14ac:dyDescent="0.15"/>
    <row r="473" spans="2:10" s="16" customFormat="1" ht="12" customHeight="1" x14ac:dyDescent="0.15">
      <c r="B473" s="15" t="s">
        <v>138</v>
      </c>
      <c r="F473" s="17"/>
      <c r="G473" s="15"/>
      <c r="H473" s="59" t="s">
        <v>130</v>
      </c>
      <c r="I473" s="59"/>
      <c r="J473" s="59"/>
    </row>
    <row r="474" spans="2:10" ht="6.75" customHeight="1" x14ac:dyDescent="0.15"/>
    <row r="475" spans="2:10" s="10" customFormat="1" ht="13.5" customHeight="1" x14ac:dyDescent="0.15">
      <c r="B475" s="60" t="s">
        <v>128</v>
      </c>
      <c r="C475" s="62" t="s">
        <v>0</v>
      </c>
      <c r="D475" s="62" t="s">
        <v>1</v>
      </c>
      <c r="E475" s="64" t="s">
        <v>2</v>
      </c>
      <c r="F475" s="9"/>
      <c r="G475" s="60" t="s">
        <v>128</v>
      </c>
      <c r="H475" s="62" t="s">
        <v>0</v>
      </c>
      <c r="I475" s="62" t="s">
        <v>1</v>
      </c>
      <c r="J475" s="64" t="s">
        <v>2</v>
      </c>
    </row>
    <row r="476" spans="2:10" s="10" customFormat="1" ht="13.5" customHeight="1" x14ac:dyDescent="0.15">
      <c r="B476" s="61"/>
      <c r="C476" s="63"/>
      <c r="D476" s="63"/>
      <c r="E476" s="65"/>
      <c r="F476" s="9"/>
      <c r="G476" s="61"/>
      <c r="H476" s="63"/>
      <c r="I476" s="63"/>
      <c r="J476" s="65"/>
    </row>
    <row r="477" spans="2:10" ht="13.5" customHeight="1" x14ac:dyDescent="0.15">
      <c r="B477" s="20" t="s">
        <v>3</v>
      </c>
      <c r="C477" s="23">
        <f>C478+C484+C490+C496+C502+C508+C514+C520+C526+C532+H477+H483+H489+H495+H501+H507+H513+H519+H525+H531+H537+H538</f>
        <v>7045</v>
      </c>
      <c r="D477" s="23">
        <f>D478+D484+D490+D496+D502+D508+D514+D520+D526+D532+I477+I483+I489+I495+I501+I507+I513+I519+I525+I531+I537+I538</f>
        <v>3308</v>
      </c>
      <c r="E477" s="31">
        <f>E478+E484+E490+E496+E502+E508+E514+E520+E526+E532+J477+J483+J489+J495+J501+J507+J513+J519+J525+J531+J537+J538</f>
        <v>3737</v>
      </c>
      <c r="F477" s="4"/>
      <c r="G477" s="21" t="s">
        <v>5</v>
      </c>
      <c r="H477" s="24">
        <f>SUM(H478:H482)</f>
        <v>425</v>
      </c>
      <c r="I477" s="24">
        <f>SUM(I478:I482)</f>
        <v>202</v>
      </c>
      <c r="J477" s="32">
        <f>SUM(J478:J482)</f>
        <v>223</v>
      </c>
    </row>
    <row r="478" spans="2:10" ht="13.5" customHeight="1" x14ac:dyDescent="0.15">
      <c r="B478" s="21" t="s">
        <v>4</v>
      </c>
      <c r="C478" s="24">
        <f>SUM(C479:C483)</f>
        <v>212</v>
      </c>
      <c r="D478" s="24">
        <f>SUM(D479:D483)</f>
        <v>110</v>
      </c>
      <c r="E478" s="32">
        <f>SUM(E479:E483)</f>
        <v>102</v>
      </c>
      <c r="F478" s="4"/>
      <c r="G478" s="21" t="s">
        <v>7</v>
      </c>
      <c r="H478" s="24">
        <f>SUM(I478:J478)</f>
        <v>90</v>
      </c>
      <c r="I478" s="25">
        <v>46</v>
      </c>
      <c r="J478" s="33">
        <v>44</v>
      </c>
    </row>
    <row r="479" spans="2:10" ht="13.5" customHeight="1" x14ac:dyDescent="0.15">
      <c r="B479" s="21" t="s">
        <v>6</v>
      </c>
      <c r="C479" s="24">
        <f>SUM(D479:E479)</f>
        <v>39</v>
      </c>
      <c r="D479" s="25">
        <v>23</v>
      </c>
      <c r="E479" s="33">
        <v>16</v>
      </c>
      <c r="F479" s="4"/>
      <c r="G479" s="21" t="s">
        <v>9</v>
      </c>
      <c r="H479" s="24">
        <f>SUM(I479:J479)</f>
        <v>75</v>
      </c>
      <c r="I479" s="25">
        <v>31</v>
      </c>
      <c r="J479" s="33">
        <v>44</v>
      </c>
    </row>
    <row r="480" spans="2:10" ht="13.5" customHeight="1" x14ac:dyDescent="0.15">
      <c r="B480" s="21" t="s">
        <v>8</v>
      </c>
      <c r="C480" s="24">
        <f>SUM(D480:E480)</f>
        <v>41</v>
      </c>
      <c r="D480" s="25">
        <v>20</v>
      </c>
      <c r="E480" s="33">
        <v>21</v>
      </c>
      <c r="F480" s="4"/>
      <c r="G480" s="21" t="s">
        <v>11</v>
      </c>
      <c r="H480" s="24">
        <f>SUM(I480:J480)</f>
        <v>82</v>
      </c>
      <c r="I480" s="25">
        <v>46</v>
      </c>
      <c r="J480" s="33">
        <v>36</v>
      </c>
    </row>
    <row r="481" spans="2:10" ht="13.5" customHeight="1" x14ac:dyDescent="0.15">
      <c r="B481" s="21" t="s">
        <v>10</v>
      </c>
      <c r="C481" s="24">
        <f>SUM(D481:E481)</f>
        <v>41</v>
      </c>
      <c r="D481" s="25">
        <v>22</v>
      </c>
      <c r="E481" s="33">
        <v>19</v>
      </c>
      <c r="F481" s="4"/>
      <c r="G481" s="21" t="s">
        <v>13</v>
      </c>
      <c r="H481" s="24">
        <f>SUM(I481:J481)</f>
        <v>96</v>
      </c>
      <c r="I481" s="25">
        <v>41</v>
      </c>
      <c r="J481" s="33">
        <v>55</v>
      </c>
    </row>
    <row r="482" spans="2:10" ht="13.5" customHeight="1" x14ac:dyDescent="0.15">
      <c r="B482" s="21" t="s">
        <v>12</v>
      </c>
      <c r="C482" s="24">
        <f>SUM(D482:E482)</f>
        <v>46</v>
      </c>
      <c r="D482" s="25">
        <v>22</v>
      </c>
      <c r="E482" s="33">
        <v>24</v>
      </c>
      <c r="F482" s="4"/>
      <c r="G482" s="22" t="s">
        <v>15</v>
      </c>
      <c r="H482" s="23">
        <f>SUM(I482:J482)</f>
        <v>82</v>
      </c>
      <c r="I482" s="26">
        <v>38</v>
      </c>
      <c r="J482" s="34">
        <v>44</v>
      </c>
    </row>
    <row r="483" spans="2:10" ht="13.5" customHeight="1" x14ac:dyDescent="0.15">
      <c r="B483" s="22" t="s">
        <v>14</v>
      </c>
      <c r="C483" s="23">
        <f>SUM(D483:E483)</f>
        <v>45</v>
      </c>
      <c r="D483" s="26">
        <v>23</v>
      </c>
      <c r="E483" s="34">
        <v>22</v>
      </c>
      <c r="F483" s="4"/>
      <c r="G483" s="21" t="s">
        <v>17</v>
      </c>
      <c r="H483" s="24">
        <f>SUM(H484:H488)</f>
        <v>532</v>
      </c>
      <c r="I483" s="25">
        <f>SUM(I484:I488)</f>
        <v>253</v>
      </c>
      <c r="J483" s="33">
        <f>SUM(J484:J488)</f>
        <v>279</v>
      </c>
    </row>
    <row r="484" spans="2:10" ht="13.5" customHeight="1" x14ac:dyDescent="0.15">
      <c r="B484" s="21" t="s">
        <v>16</v>
      </c>
      <c r="C484" s="24">
        <f>SUM(C485:C489)</f>
        <v>255</v>
      </c>
      <c r="D484" s="25">
        <f>SUM(D485:D489)</f>
        <v>125</v>
      </c>
      <c r="E484" s="33">
        <f>SUM(E485:E489)</f>
        <v>130</v>
      </c>
      <c r="F484" s="4"/>
      <c r="G484" s="21" t="s">
        <v>19</v>
      </c>
      <c r="H484" s="24">
        <f>SUM(I484:J484)</f>
        <v>84</v>
      </c>
      <c r="I484" s="25">
        <v>47</v>
      </c>
      <c r="J484" s="33">
        <v>37</v>
      </c>
    </row>
    <row r="485" spans="2:10" ht="13.5" customHeight="1" x14ac:dyDescent="0.15">
      <c r="B485" s="21" t="s">
        <v>18</v>
      </c>
      <c r="C485" s="24">
        <f>SUM(D485:E485)</f>
        <v>47</v>
      </c>
      <c r="D485" s="25">
        <v>22</v>
      </c>
      <c r="E485" s="33">
        <v>25</v>
      </c>
      <c r="F485" s="4"/>
      <c r="G485" s="21" t="s">
        <v>21</v>
      </c>
      <c r="H485" s="24">
        <f>SUM(I485:J485)</f>
        <v>125</v>
      </c>
      <c r="I485" s="25">
        <v>65</v>
      </c>
      <c r="J485" s="33">
        <v>60</v>
      </c>
    </row>
    <row r="486" spans="2:10" ht="13.5" customHeight="1" x14ac:dyDescent="0.15">
      <c r="B486" s="21" t="s">
        <v>20</v>
      </c>
      <c r="C486" s="24">
        <f>SUM(D486:E486)</f>
        <v>48</v>
      </c>
      <c r="D486" s="25">
        <v>21</v>
      </c>
      <c r="E486" s="33">
        <v>27</v>
      </c>
      <c r="F486" s="4"/>
      <c r="G486" s="21" t="s">
        <v>23</v>
      </c>
      <c r="H486" s="24">
        <f>SUM(I486:J486)</f>
        <v>90</v>
      </c>
      <c r="I486" s="25">
        <v>44</v>
      </c>
      <c r="J486" s="33">
        <v>46</v>
      </c>
    </row>
    <row r="487" spans="2:10" ht="13.5" customHeight="1" x14ac:dyDescent="0.15">
      <c r="B487" s="21" t="s">
        <v>22</v>
      </c>
      <c r="C487" s="24">
        <f>SUM(D487:E487)</f>
        <v>54</v>
      </c>
      <c r="D487" s="25">
        <v>25</v>
      </c>
      <c r="E487" s="33">
        <v>29</v>
      </c>
      <c r="F487" s="4"/>
      <c r="G487" s="21" t="s">
        <v>25</v>
      </c>
      <c r="H487" s="24">
        <f>SUM(I487:J487)</f>
        <v>121</v>
      </c>
      <c r="I487" s="25">
        <v>51</v>
      </c>
      <c r="J487" s="33">
        <v>70</v>
      </c>
    </row>
    <row r="488" spans="2:10" ht="13.5" customHeight="1" x14ac:dyDescent="0.15">
      <c r="B488" s="21" t="s">
        <v>24</v>
      </c>
      <c r="C488" s="24">
        <f>SUM(D488:E488)</f>
        <v>55</v>
      </c>
      <c r="D488" s="25">
        <v>25</v>
      </c>
      <c r="E488" s="33">
        <v>30</v>
      </c>
      <c r="F488" s="4"/>
      <c r="G488" s="22" t="s">
        <v>27</v>
      </c>
      <c r="H488" s="23">
        <f>SUM(I488:J488)</f>
        <v>112</v>
      </c>
      <c r="I488" s="26">
        <v>46</v>
      </c>
      <c r="J488" s="34">
        <v>66</v>
      </c>
    </row>
    <row r="489" spans="2:10" ht="13.5" customHeight="1" x14ac:dyDescent="0.15">
      <c r="B489" s="22" t="s">
        <v>26</v>
      </c>
      <c r="C489" s="23">
        <f>SUM(D489:E489)</f>
        <v>51</v>
      </c>
      <c r="D489" s="26">
        <v>32</v>
      </c>
      <c r="E489" s="34">
        <v>19</v>
      </c>
      <c r="F489" s="4"/>
      <c r="G489" s="21" t="s">
        <v>29</v>
      </c>
      <c r="H489" s="24">
        <f>SUM(H490:H494)</f>
        <v>642</v>
      </c>
      <c r="I489" s="25">
        <f>SUM(I490:I494)</f>
        <v>315</v>
      </c>
      <c r="J489" s="33">
        <f>SUM(J490:J494)</f>
        <v>327</v>
      </c>
    </row>
    <row r="490" spans="2:10" ht="13.5" customHeight="1" x14ac:dyDescent="0.15">
      <c r="B490" s="21" t="s">
        <v>28</v>
      </c>
      <c r="C490" s="24">
        <f>SUM(C491:C495)</f>
        <v>297</v>
      </c>
      <c r="D490" s="25">
        <f>SUM(D491:D495)</f>
        <v>153</v>
      </c>
      <c r="E490" s="33">
        <f>SUM(E491:E495)</f>
        <v>144</v>
      </c>
      <c r="F490" s="4"/>
      <c r="G490" s="21" t="s">
        <v>31</v>
      </c>
      <c r="H490" s="24">
        <f>SUM(I490:J490)</f>
        <v>116</v>
      </c>
      <c r="I490" s="25">
        <v>57</v>
      </c>
      <c r="J490" s="33">
        <v>59</v>
      </c>
    </row>
    <row r="491" spans="2:10" ht="13.5" customHeight="1" x14ac:dyDescent="0.15">
      <c r="B491" s="21" t="s">
        <v>30</v>
      </c>
      <c r="C491" s="24">
        <f>SUM(D491:E491)</f>
        <v>61</v>
      </c>
      <c r="D491" s="25">
        <v>33</v>
      </c>
      <c r="E491" s="33">
        <v>28</v>
      </c>
      <c r="F491" s="4"/>
      <c r="G491" s="21" t="s">
        <v>33</v>
      </c>
      <c r="H491" s="24">
        <f>SUM(I491:J491)</f>
        <v>124</v>
      </c>
      <c r="I491" s="25">
        <v>58</v>
      </c>
      <c r="J491" s="33">
        <v>66</v>
      </c>
    </row>
    <row r="492" spans="2:10" ht="13.5" customHeight="1" x14ac:dyDescent="0.15">
      <c r="B492" s="21" t="s">
        <v>32</v>
      </c>
      <c r="C492" s="24">
        <f>SUM(D492:E492)</f>
        <v>58</v>
      </c>
      <c r="D492" s="25">
        <v>28</v>
      </c>
      <c r="E492" s="33">
        <v>30</v>
      </c>
      <c r="F492" s="4"/>
      <c r="G492" s="21" t="s">
        <v>35</v>
      </c>
      <c r="H492" s="24">
        <f>SUM(I492:J492)</f>
        <v>130</v>
      </c>
      <c r="I492" s="25">
        <v>65</v>
      </c>
      <c r="J492" s="33">
        <v>65</v>
      </c>
    </row>
    <row r="493" spans="2:10" ht="13.5" customHeight="1" x14ac:dyDescent="0.15">
      <c r="B493" s="21" t="s">
        <v>34</v>
      </c>
      <c r="C493" s="24">
        <f>SUM(D493:E493)</f>
        <v>58</v>
      </c>
      <c r="D493" s="25">
        <v>32</v>
      </c>
      <c r="E493" s="33">
        <v>26</v>
      </c>
      <c r="F493" s="4"/>
      <c r="G493" s="21" t="s">
        <v>37</v>
      </c>
      <c r="H493" s="24">
        <f>SUM(I493:J493)</f>
        <v>132</v>
      </c>
      <c r="I493" s="25">
        <v>68</v>
      </c>
      <c r="J493" s="33">
        <v>64</v>
      </c>
    </row>
    <row r="494" spans="2:10" ht="13.5" customHeight="1" x14ac:dyDescent="0.15">
      <c r="B494" s="21" t="s">
        <v>36</v>
      </c>
      <c r="C494" s="24">
        <f>SUM(D494:E494)</f>
        <v>58</v>
      </c>
      <c r="D494" s="25">
        <v>25</v>
      </c>
      <c r="E494" s="33">
        <v>33</v>
      </c>
      <c r="F494" s="4"/>
      <c r="G494" s="22" t="s">
        <v>39</v>
      </c>
      <c r="H494" s="23">
        <f>SUM(I494:J494)</f>
        <v>140</v>
      </c>
      <c r="I494" s="26">
        <v>67</v>
      </c>
      <c r="J494" s="34">
        <v>73</v>
      </c>
    </row>
    <row r="495" spans="2:10" ht="13.5" customHeight="1" x14ac:dyDescent="0.15">
      <c r="B495" s="22" t="s">
        <v>38</v>
      </c>
      <c r="C495" s="23">
        <f>SUM(D495:E495)</f>
        <v>62</v>
      </c>
      <c r="D495" s="26">
        <v>35</v>
      </c>
      <c r="E495" s="34">
        <v>27</v>
      </c>
      <c r="F495" s="4"/>
      <c r="G495" s="21" t="s">
        <v>41</v>
      </c>
      <c r="H495" s="24">
        <f>SUM(H496:H500)</f>
        <v>633</v>
      </c>
      <c r="I495" s="25">
        <f>SUM(I496:I500)</f>
        <v>304</v>
      </c>
      <c r="J495" s="33">
        <f>SUM(J496:J500)</f>
        <v>329</v>
      </c>
    </row>
    <row r="496" spans="2:10" ht="13.5" customHeight="1" x14ac:dyDescent="0.15">
      <c r="B496" s="21" t="s">
        <v>40</v>
      </c>
      <c r="C496" s="24">
        <f>SUM(C497:C501)</f>
        <v>265</v>
      </c>
      <c r="D496" s="25">
        <f>SUM(D497:D501)</f>
        <v>148</v>
      </c>
      <c r="E496" s="33">
        <f>SUM(E497:E501)</f>
        <v>117</v>
      </c>
      <c r="F496" s="4"/>
      <c r="G496" s="21" t="s">
        <v>43</v>
      </c>
      <c r="H496" s="24">
        <f>SUM(I496:J496)</f>
        <v>145</v>
      </c>
      <c r="I496" s="25">
        <v>72</v>
      </c>
      <c r="J496" s="33">
        <v>73</v>
      </c>
    </row>
    <row r="497" spans="2:10" ht="13.5" customHeight="1" x14ac:dyDescent="0.15">
      <c r="B497" s="21" t="s">
        <v>42</v>
      </c>
      <c r="C497" s="24">
        <f>SUM(D497:E497)</f>
        <v>53</v>
      </c>
      <c r="D497" s="25">
        <v>29</v>
      </c>
      <c r="E497" s="33">
        <v>24</v>
      </c>
      <c r="F497" s="4"/>
      <c r="G497" s="21" t="s">
        <v>45</v>
      </c>
      <c r="H497" s="24">
        <f>SUM(I497:J497)</f>
        <v>130</v>
      </c>
      <c r="I497" s="25">
        <v>69</v>
      </c>
      <c r="J497" s="33">
        <v>61</v>
      </c>
    </row>
    <row r="498" spans="2:10" ht="13.5" customHeight="1" x14ac:dyDescent="0.15">
      <c r="B498" s="21" t="s">
        <v>44</v>
      </c>
      <c r="C498" s="24">
        <f>SUM(D498:E498)</f>
        <v>71</v>
      </c>
      <c r="D498" s="25">
        <v>41</v>
      </c>
      <c r="E498" s="33">
        <v>30</v>
      </c>
      <c r="F498" s="4"/>
      <c r="G498" s="21" t="s">
        <v>47</v>
      </c>
      <c r="H498" s="24">
        <f>SUM(I498:J498)</f>
        <v>144</v>
      </c>
      <c r="I498" s="25">
        <v>65</v>
      </c>
      <c r="J498" s="33">
        <v>79</v>
      </c>
    </row>
    <row r="499" spans="2:10" ht="13.5" customHeight="1" x14ac:dyDescent="0.15">
      <c r="B499" s="21" t="s">
        <v>46</v>
      </c>
      <c r="C499" s="24">
        <f>SUM(D499:E499)</f>
        <v>58</v>
      </c>
      <c r="D499" s="25">
        <v>31</v>
      </c>
      <c r="E499" s="33">
        <v>27</v>
      </c>
      <c r="F499" s="4"/>
      <c r="G499" s="21" t="s">
        <v>49</v>
      </c>
      <c r="H499" s="24">
        <f>SUM(I499:J499)</f>
        <v>133</v>
      </c>
      <c r="I499" s="25">
        <v>60</v>
      </c>
      <c r="J499" s="33">
        <v>73</v>
      </c>
    </row>
    <row r="500" spans="2:10" ht="13.5" customHeight="1" x14ac:dyDescent="0.15">
      <c r="B500" s="21" t="s">
        <v>48</v>
      </c>
      <c r="C500" s="24">
        <f>SUM(D500:E500)</f>
        <v>51</v>
      </c>
      <c r="D500" s="25">
        <v>28</v>
      </c>
      <c r="E500" s="33">
        <v>23</v>
      </c>
      <c r="F500" s="4"/>
      <c r="G500" s="22" t="s">
        <v>51</v>
      </c>
      <c r="H500" s="23">
        <f>SUM(I500:J500)</f>
        <v>81</v>
      </c>
      <c r="I500" s="26">
        <v>38</v>
      </c>
      <c r="J500" s="34">
        <v>43</v>
      </c>
    </row>
    <row r="501" spans="2:10" ht="13.5" customHeight="1" x14ac:dyDescent="0.15">
      <c r="B501" s="22" t="s">
        <v>50</v>
      </c>
      <c r="C501" s="23">
        <f>SUM(D501:E501)</f>
        <v>32</v>
      </c>
      <c r="D501" s="26">
        <v>19</v>
      </c>
      <c r="E501" s="34">
        <v>13</v>
      </c>
      <c r="F501" s="4"/>
      <c r="G501" s="21" t="s">
        <v>53</v>
      </c>
      <c r="H501" s="24">
        <f>SUM(H502:H506)</f>
        <v>432</v>
      </c>
      <c r="I501" s="25">
        <f>SUM(I502:I506)</f>
        <v>188</v>
      </c>
      <c r="J501" s="33">
        <f>SUM(J502:J506)</f>
        <v>244</v>
      </c>
    </row>
    <row r="502" spans="2:10" ht="13.5" customHeight="1" x14ac:dyDescent="0.15">
      <c r="B502" s="21" t="s">
        <v>52</v>
      </c>
      <c r="C502" s="24">
        <f>SUM(C503:C507)</f>
        <v>172</v>
      </c>
      <c r="D502" s="25">
        <f>SUM(D503:D507)</f>
        <v>90</v>
      </c>
      <c r="E502" s="33">
        <f>SUM(E503:E507)</f>
        <v>82</v>
      </c>
      <c r="F502" s="4"/>
      <c r="G502" s="21" t="s">
        <v>55</v>
      </c>
      <c r="H502" s="24">
        <f>SUM(I502:J502)</f>
        <v>67</v>
      </c>
      <c r="I502" s="25">
        <v>34</v>
      </c>
      <c r="J502" s="33">
        <v>33</v>
      </c>
    </row>
    <row r="503" spans="2:10" ht="13.5" customHeight="1" x14ac:dyDescent="0.15">
      <c r="B503" s="21" t="s">
        <v>54</v>
      </c>
      <c r="C503" s="24">
        <f>SUM(D503:E503)</f>
        <v>25</v>
      </c>
      <c r="D503" s="25">
        <v>17</v>
      </c>
      <c r="E503" s="33">
        <v>8</v>
      </c>
      <c r="F503" s="4"/>
      <c r="G503" s="21" t="s">
        <v>57</v>
      </c>
      <c r="H503" s="24">
        <f>SUM(I503:J503)</f>
        <v>98</v>
      </c>
      <c r="I503" s="25">
        <v>46</v>
      </c>
      <c r="J503" s="33">
        <v>52</v>
      </c>
    </row>
    <row r="504" spans="2:10" ht="13.5" customHeight="1" x14ac:dyDescent="0.15">
      <c r="B504" s="21" t="s">
        <v>56</v>
      </c>
      <c r="C504" s="24">
        <f>SUM(D504:E504)</f>
        <v>40</v>
      </c>
      <c r="D504" s="25">
        <v>19</v>
      </c>
      <c r="E504" s="33">
        <v>21</v>
      </c>
      <c r="F504" s="4"/>
      <c r="G504" s="21" t="s">
        <v>59</v>
      </c>
      <c r="H504" s="24">
        <f>SUM(I504:J504)</f>
        <v>86</v>
      </c>
      <c r="I504" s="25">
        <v>38</v>
      </c>
      <c r="J504" s="33">
        <v>48</v>
      </c>
    </row>
    <row r="505" spans="2:10" ht="13.5" customHeight="1" x14ac:dyDescent="0.15">
      <c r="B505" s="21" t="s">
        <v>58</v>
      </c>
      <c r="C505" s="24">
        <f>SUM(D505:E505)</f>
        <v>27</v>
      </c>
      <c r="D505" s="25">
        <v>14</v>
      </c>
      <c r="E505" s="33">
        <v>13</v>
      </c>
      <c r="F505" s="4"/>
      <c r="G505" s="21" t="s">
        <v>61</v>
      </c>
      <c r="H505" s="24">
        <f>SUM(I505:J505)</f>
        <v>94</v>
      </c>
      <c r="I505" s="25">
        <v>40</v>
      </c>
      <c r="J505" s="33">
        <v>54</v>
      </c>
    </row>
    <row r="506" spans="2:10" ht="13.5" customHeight="1" x14ac:dyDescent="0.15">
      <c r="B506" s="21" t="s">
        <v>60</v>
      </c>
      <c r="C506" s="24">
        <f>SUM(D506:E506)</f>
        <v>34</v>
      </c>
      <c r="D506" s="25">
        <v>18</v>
      </c>
      <c r="E506" s="33">
        <v>16</v>
      </c>
      <c r="F506" s="4"/>
      <c r="G506" s="22" t="s">
        <v>63</v>
      </c>
      <c r="H506" s="23">
        <f>SUM(I506:J506)</f>
        <v>87</v>
      </c>
      <c r="I506" s="26">
        <v>30</v>
      </c>
      <c r="J506" s="34">
        <v>57</v>
      </c>
    </row>
    <row r="507" spans="2:10" ht="13.5" customHeight="1" x14ac:dyDescent="0.15">
      <c r="B507" s="22" t="s">
        <v>62</v>
      </c>
      <c r="C507" s="23">
        <f>SUM(D507:E507)</f>
        <v>46</v>
      </c>
      <c r="D507" s="26">
        <v>22</v>
      </c>
      <c r="E507" s="34">
        <v>24</v>
      </c>
      <c r="F507" s="4"/>
      <c r="G507" s="21" t="s">
        <v>65</v>
      </c>
      <c r="H507" s="24">
        <f>SUM(H508:H512)</f>
        <v>494</v>
      </c>
      <c r="I507" s="25">
        <f>SUM(I508:I512)</f>
        <v>208</v>
      </c>
      <c r="J507" s="33">
        <f>SUM(J508:J512)</f>
        <v>286</v>
      </c>
    </row>
    <row r="508" spans="2:10" ht="13.5" customHeight="1" x14ac:dyDescent="0.15">
      <c r="B508" s="21" t="s">
        <v>64</v>
      </c>
      <c r="C508" s="24">
        <f>SUM(C509:C513)</f>
        <v>251</v>
      </c>
      <c r="D508" s="25">
        <f>SUM(D509:D513)</f>
        <v>141</v>
      </c>
      <c r="E508" s="33">
        <f>SUM(E509:E513)</f>
        <v>110</v>
      </c>
      <c r="F508" s="4"/>
      <c r="G508" s="21" t="s">
        <v>67</v>
      </c>
      <c r="H508" s="24">
        <f>SUM(I508:J508)</f>
        <v>89</v>
      </c>
      <c r="I508" s="25">
        <v>33</v>
      </c>
      <c r="J508" s="33">
        <v>56</v>
      </c>
    </row>
    <row r="509" spans="2:10" ht="13.5" customHeight="1" x14ac:dyDescent="0.15">
      <c r="B509" s="21" t="s">
        <v>66</v>
      </c>
      <c r="C509" s="24">
        <f>SUM(D509:E509)</f>
        <v>44</v>
      </c>
      <c r="D509" s="25">
        <v>23</v>
      </c>
      <c r="E509" s="33">
        <v>21</v>
      </c>
      <c r="F509" s="4"/>
      <c r="G509" s="21" t="s">
        <v>69</v>
      </c>
      <c r="H509" s="24">
        <f>SUM(I509:J509)</f>
        <v>88</v>
      </c>
      <c r="I509" s="25">
        <v>45</v>
      </c>
      <c r="J509" s="33">
        <v>43</v>
      </c>
    </row>
    <row r="510" spans="2:10" ht="13.5" customHeight="1" x14ac:dyDescent="0.15">
      <c r="B510" s="21" t="s">
        <v>68</v>
      </c>
      <c r="C510" s="24">
        <f>SUM(D510:E510)</f>
        <v>45</v>
      </c>
      <c r="D510" s="25">
        <v>28</v>
      </c>
      <c r="E510" s="33">
        <v>17</v>
      </c>
      <c r="F510" s="4"/>
      <c r="G510" s="21" t="s">
        <v>71</v>
      </c>
      <c r="H510" s="24">
        <f>SUM(I510:J510)</f>
        <v>87</v>
      </c>
      <c r="I510" s="25">
        <v>39</v>
      </c>
      <c r="J510" s="33">
        <v>48</v>
      </c>
    </row>
    <row r="511" spans="2:10" ht="13.5" customHeight="1" x14ac:dyDescent="0.15">
      <c r="B511" s="21" t="s">
        <v>70</v>
      </c>
      <c r="C511" s="24">
        <f>SUM(D511:E511)</f>
        <v>56</v>
      </c>
      <c r="D511" s="25">
        <v>28</v>
      </c>
      <c r="E511" s="33">
        <v>28</v>
      </c>
      <c r="F511" s="4"/>
      <c r="G511" s="21" t="s">
        <v>73</v>
      </c>
      <c r="H511" s="24">
        <f>SUM(I511:J511)</f>
        <v>103</v>
      </c>
      <c r="I511" s="25">
        <v>44</v>
      </c>
      <c r="J511" s="33">
        <v>59</v>
      </c>
    </row>
    <row r="512" spans="2:10" ht="13.5" customHeight="1" x14ac:dyDescent="0.15">
      <c r="B512" s="21" t="s">
        <v>72</v>
      </c>
      <c r="C512" s="24">
        <f>SUM(D512:E512)</f>
        <v>58</v>
      </c>
      <c r="D512" s="25">
        <v>33</v>
      </c>
      <c r="E512" s="33">
        <v>25</v>
      </c>
      <c r="F512" s="4"/>
      <c r="G512" s="22" t="s">
        <v>75</v>
      </c>
      <c r="H512" s="23">
        <f>SUM(I512:J512)</f>
        <v>127</v>
      </c>
      <c r="I512" s="26">
        <v>47</v>
      </c>
      <c r="J512" s="34">
        <v>80</v>
      </c>
    </row>
    <row r="513" spans="2:10" ht="13.5" customHeight="1" x14ac:dyDescent="0.15">
      <c r="B513" s="22" t="s">
        <v>74</v>
      </c>
      <c r="C513" s="23">
        <f>SUM(D513:E513)</f>
        <v>48</v>
      </c>
      <c r="D513" s="26">
        <v>29</v>
      </c>
      <c r="E513" s="34">
        <v>19</v>
      </c>
      <c r="F513" s="4"/>
      <c r="G513" s="21" t="s">
        <v>77</v>
      </c>
      <c r="H513" s="24">
        <f>SUM(H514:H518)</f>
        <v>474</v>
      </c>
      <c r="I513" s="25">
        <f>SUM(I514:I518)</f>
        <v>185</v>
      </c>
      <c r="J513" s="33">
        <f>SUM(J514:J518)</f>
        <v>289</v>
      </c>
    </row>
    <row r="514" spans="2:10" ht="13.5" customHeight="1" x14ac:dyDescent="0.15">
      <c r="B514" s="21" t="s">
        <v>76</v>
      </c>
      <c r="C514" s="24">
        <f>SUM(C515:C519)</f>
        <v>345</v>
      </c>
      <c r="D514" s="25">
        <f>SUM(D515:D519)</f>
        <v>183</v>
      </c>
      <c r="E514" s="33">
        <f>SUM(E515:E519)</f>
        <v>162</v>
      </c>
      <c r="F514" s="4"/>
      <c r="G514" s="21" t="s">
        <v>79</v>
      </c>
      <c r="H514" s="24">
        <f>SUM(I514:J514)</f>
        <v>117</v>
      </c>
      <c r="I514" s="25">
        <v>40</v>
      </c>
      <c r="J514" s="33">
        <v>77</v>
      </c>
    </row>
    <row r="515" spans="2:10" ht="13.5" customHeight="1" x14ac:dyDescent="0.15">
      <c r="B515" s="21" t="s">
        <v>78</v>
      </c>
      <c r="C515" s="24">
        <f>SUM(D515:E515)</f>
        <v>77</v>
      </c>
      <c r="D515" s="25">
        <v>40</v>
      </c>
      <c r="E515" s="33">
        <v>37</v>
      </c>
      <c r="F515" s="4"/>
      <c r="G515" s="21" t="s">
        <v>81</v>
      </c>
      <c r="H515" s="24">
        <f>SUM(I515:J515)</f>
        <v>103</v>
      </c>
      <c r="I515" s="25">
        <v>45</v>
      </c>
      <c r="J515" s="33">
        <v>58</v>
      </c>
    </row>
    <row r="516" spans="2:10" ht="13.5" customHeight="1" x14ac:dyDescent="0.15">
      <c r="B516" s="21" t="s">
        <v>80</v>
      </c>
      <c r="C516" s="24">
        <f>SUM(D516:E516)</f>
        <v>58</v>
      </c>
      <c r="D516" s="25">
        <v>32</v>
      </c>
      <c r="E516" s="33">
        <v>26</v>
      </c>
      <c r="F516" s="4"/>
      <c r="G516" s="21" t="s">
        <v>83</v>
      </c>
      <c r="H516" s="24">
        <f>SUM(I516:J516)</f>
        <v>90</v>
      </c>
      <c r="I516" s="25">
        <v>44</v>
      </c>
      <c r="J516" s="33">
        <v>46</v>
      </c>
    </row>
    <row r="517" spans="2:10" ht="13.5" customHeight="1" x14ac:dyDescent="0.15">
      <c r="B517" s="21" t="s">
        <v>82</v>
      </c>
      <c r="C517" s="24">
        <f>SUM(D517:E517)</f>
        <v>81</v>
      </c>
      <c r="D517" s="25">
        <v>39</v>
      </c>
      <c r="E517" s="33">
        <v>42</v>
      </c>
      <c r="F517" s="4"/>
      <c r="G517" s="21" t="s">
        <v>85</v>
      </c>
      <c r="H517" s="24">
        <f>SUM(I517:J517)</f>
        <v>91</v>
      </c>
      <c r="I517" s="25">
        <v>30</v>
      </c>
      <c r="J517" s="33">
        <v>61</v>
      </c>
    </row>
    <row r="518" spans="2:10" ht="13.5" customHeight="1" x14ac:dyDescent="0.15">
      <c r="B518" s="21" t="s">
        <v>84</v>
      </c>
      <c r="C518" s="24">
        <f>SUM(D518:E518)</f>
        <v>61</v>
      </c>
      <c r="D518" s="25">
        <v>32</v>
      </c>
      <c r="E518" s="33">
        <v>29</v>
      </c>
      <c r="F518" s="4"/>
      <c r="G518" s="22" t="s">
        <v>87</v>
      </c>
      <c r="H518" s="23">
        <f>SUM(I518:J518)</f>
        <v>73</v>
      </c>
      <c r="I518" s="26">
        <v>26</v>
      </c>
      <c r="J518" s="34">
        <v>47</v>
      </c>
    </row>
    <row r="519" spans="2:10" ht="13.5" customHeight="1" x14ac:dyDescent="0.15">
      <c r="B519" s="22" t="s">
        <v>86</v>
      </c>
      <c r="C519" s="23">
        <f>SUM(D519:E519)</f>
        <v>68</v>
      </c>
      <c r="D519" s="26">
        <v>40</v>
      </c>
      <c r="E519" s="34">
        <v>28</v>
      </c>
      <c r="F519" s="4"/>
      <c r="G519" s="21" t="s">
        <v>89</v>
      </c>
      <c r="H519" s="24">
        <f>SUM(H520:H524)</f>
        <v>287</v>
      </c>
      <c r="I519" s="25">
        <f>SUM(I520:I524)</f>
        <v>92</v>
      </c>
      <c r="J519" s="33">
        <f>SUM(J520:J524)</f>
        <v>195</v>
      </c>
    </row>
    <row r="520" spans="2:10" ht="13.5" customHeight="1" x14ac:dyDescent="0.15">
      <c r="B520" s="21" t="s">
        <v>88</v>
      </c>
      <c r="C520" s="24">
        <f>SUM(C521:C525)</f>
        <v>402</v>
      </c>
      <c r="D520" s="25">
        <f>SUM(D521:D525)</f>
        <v>209</v>
      </c>
      <c r="E520" s="33">
        <f>SUM(E521:E525)</f>
        <v>193</v>
      </c>
      <c r="F520" s="4"/>
      <c r="G520" s="21" t="s">
        <v>91</v>
      </c>
      <c r="H520" s="27">
        <f>SUM(I520:J520)</f>
        <v>78</v>
      </c>
      <c r="I520" s="29">
        <v>26</v>
      </c>
      <c r="J520" s="35">
        <v>52</v>
      </c>
    </row>
    <row r="521" spans="2:10" ht="13.5" customHeight="1" x14ac:dyDescent="0.15">
      <c r="B521" s="21" t="s">
        <v>90</v>
      </c>
      <c r="C521" s="24">
        <f>SUM(D521:E521)</f>
        <v>75</v>
      </c>
      <c r="D521" s="25">
        <v>38</v>
      </c>
      <c r="E521" s="33">
        <v>37</v>
      </c>
      <c r="F521" s="4"/>
      <c r="G521" s="21" t="s">
        <v>93</v>
      </c>
      <c r="H521" s="27">
        <f>SUM(I521:J521)</f>
        <v>68</v>
      </c>
      <c r="I521" s="29">
        <v>16</v>
      </c>
      <c r="J521" s="35">
        <v>52</v>
      </c>
    </row>
    <row r="522" spans="2:10" ht="13.5" customHeight="1" x14ac:dyDescent="0.15">
      <c r="B522" s="21" t="s">
        <v>92</v>
      </c>
      <c r="C522" s="24">
        <f>SUM(D522:E522)</f>
        <v>69</v>
      </c>
      <c r="D522" s="25">
        <v>37</v>
      </c>
      <c r="E522" s="33">
        <v>32</v>
      </c>
      <c r="F522" s="4"/>
      <c r="G522" s="21" t="s">
        <v>95</v>
      </c>
      <c r="H522" s="27">
        <f>SUM(I522:J522)</f>
        <v>60</v>
      </c>
      <c r="I522" s="29">
        <v>18</v>
      </c>
      <c r="J522" s="35">
        <v>42</v>
      </c>
    </row>
    <row r="523" spans="2:10" ht="13.5" customHeight="1" x14ac:dyDescent="0.15">
      <c r="B523" s="21" t="s">
        <v>94</v>
      </c>
      <c r="C523" s="24">
        <f>SUM(D523:E523)</f>
        <v>84</v>
      </c>
      <c r="D523" s="25">
        <v>37</v>
      </c>
      <c r="E523" s="33">
        <v>47</v>
      </c>
      <c r="F523" s="4"/>
      <c r="G523" s="21" t="s">
        <v>97</v>
      </c>
      <c r="H523" s="27">
        <f>SUM(I523:J523)</f>
        <v>40</v>
      </c>
      <c r="I523" s="29">
        <v>14</v>
      </c>
      <c r="J523" s="35">
        <v>26</v>
      </c>
    </row>
    <row r="524" spans="2:10" ht="13.5" customHeight="1" x14ac:dyDescent="0.15">
      <c r="B524" s="21" t="s">
        <v>96</v>
      </c>
      <c r="C524" s="24">
        <f>SUM(D524:E524)</f>
        <v>91</v>
      </c>
      <c r="D524" s="25">
        <v>50</v>
      </c>
      <c r="E524" s="33">
        <v>41</v>
      </c>
      <c r="F524" s="4"/>
      <c r="G524" s="22" t="s">
        <v>99</v>
      </c>
      <c r="H524" s="28">
        <f>SUM(I524:J524)</f>
        <v>41</v>
      </c>
      <c r="I524" s="30">
        <v>18</v>
      </c>
      <c r="J524" s="36">
        <v>23</v>
      </c>
    </row>
    <row r="525" spans="2:10" ht="13.5" customHeight="1" x14ac:dyDescent="0.15">
      <c r="B525" s="22" t="s">
        <v>98</v>
      </c>
      <c r="C525" s="23">
        <f>SUM(D525:E525)</f>
        <v>83</v>
      </c>
      <c r="D525" s="26">
        <v>47</v>
      </c>
      <c r="E525" s="34">
        <v>36</v>
      </c>
      <c r="F525" s="4"/>
      <c r="G525" s="21" t="s">
        <v>101</v>
      </c>
      <c r="H525" s="24">
        <f>SUM(H526:H530)</f>
        <v>131</v>
      </c>
      <c r="I525" s="25">
        <f>SUM(I526:I530)</f>
        <v>31</v>
      </c>
      <c r="J525" s="33">
        <f>SUM(J526:J530)</f>
        <v>100</v>
      </c>
    </row>
    <row r="526" spans="2:10" ht="13.5" customHeight="1" x14ac:dyDescent="0.15">
      <c r="B526" s="21" t="s">
        <v>100</v>
      </c>
      <c r="C526" s="24">
        <f>SUM(C527:C531)</f>
        <v>394</v>
      </c>
      <c r="D526" s="25">
        <f>SUM(D527:D531)</f>
        <v>181</v>
      </c>
      <c r="E526" s="33">
        <f>SUM(E527:E531)</f>
        <v>213</v>
      </c>
      <c r="F526" s="4"/>
      <c r="G526" s="21" t="s">
        <v>103</v>
      </c>
      <c r="H526" s="27">
        <f>SUM(I526:J526)</f>
        <v>51</v>
      </c>
      <c r="I526" s="29">
        <v>17</v>
      </c>
      <c r="J526" s="35">
        <v>34</v>
      </c>
    </row>
    <row r="527" spans="2:10" ht="13.5" customHeight="1" x14ac:dyDescent="0.15">
      <c r="B527" s="21" t="s">
        <v>102</v>
      </c>
      <c r="C527" s="24">
        <f>SUM(D527:E527)</f>
        <v>87</v>
      </c>
      <c r="D527" s="25">
        <v>34</v>
      </c>
      <c r="E527" s="33">
        <v>53</v>
      </c>
      <c r="F527" s="4"/>
      <c r="G527" s="21" t="s">
        <v>105</v>
      </c>
      <c r="H527" s="27">
        <f>SUM(I527:J527)</f>
        <v>38</v>
      </c>
      <c r="I527" s="29">
        <v>7</v>
      </c>
      <c r="J527" s="35">
        <v>31</v>
      </c>
    </row>
    <row r="528" spans="2:10" ht="13.5" customHeight="1" x14ac:dyDescent="0.15">
      <c r="B528" s="21" t="s">
        <v>104</v>
      </c>
      <c r="C528" s="24">
        <f>SUM(D528:E528)</f>
        <v>81</v>
      </c>
      <c r="D528" s="25">
        <v>39</v>
      </c>
      <c r="E528" s="33">
        <v>42</v>
      </c>
      <c r="F528" s="4"/>
      <c r="G528" s="21" t="s">
        <v>107</v>
      </c>
      <c r="H528" s="27">
        <f>SUM(I528:J528)</f>
        <v>15</v>
      </c>
      <c r="I528" s="29">
        <v>1</v>
      </c>
      <c r="J528" s="35">
        <v>14</v>
      </c>
    </row>
    <row r="529" spans="2:10" ht="13.5" customHeight="1" x14ac:dyDescent="0.15">
      <c r="B529" s="21" t="s">
        <v>106</v>
      </c>
      <c r="C529" s="24">
        <f>SUM(D529:E529)</f>
        <v>61</v>
      </c>
      <c r="D529" s="25">
        <v>32</v>
      </c>
      <c r="E529" s="33">
        <v>29</v>
      </c>
      <c r="F529" s="4"/>
      <c r="G529" s="21" t="s">
        <v>109</v>
      </c>
      <c r="H529" s="27">
        <f>SUM(I529:J529)</f>
        <v>15</v>
      </c>
      <c r="I529" s="29">
        <v>2</v>
      </c>
      <c r="J529" s="35">
        <v>13</v>
      </c>
    </row>
    <row r="530" spans="2:10" ht="13.5" customHeight="1" x14ac:dyDescent="0.15">
      <c r="B530" s="21" t="s">
        <v>108</v>
      </c>
      <c r="C530" s="24">
        <f>SUM(D530:E530)</f>
        <v>86</v>
      </c>
      <c r="D530" s="25">
        <v>40</v>
      </c>
      <c r="E530" s="33">
        <v>46</v>
      </c>
      <c r="F530" s="4"/>
      <c r="G530" s="22" t="s">
        <v>111</v>
      </c>
      <c r="H530" s="28">
        <f>SUM(I530:J530)</f>
        <v>12</v>
      </c>
      <c r="I530" s="30">
        <v>4</v>
      </c>
      <c r="J530" s="36">
        <v>8</v>
      </c>
    </row>
    <row r="531" spans="2:10" ht="13.5" customHeight="1" x14ac:dyDescent="0.15">
      <c r="B531" s="22" t="s">
        <v>110</v>
      </c>
      <c r="C531" s="23">
        <f>SUM(D531:E531)</f>
        <v>79</v>
      </c>
      <c r="D531" s="26">
        <v>36</v>
      </c>
      <c r="E531" s="34">
        <v>43</v>
      </c>
      <c r="F531" s="4"/>
      <c r="G531" s="21" t="s">
        <v>113</v>
      </c>
      <c r="H531" s="24">
        <f>SUM(H532:H536)</f>
        <v>24</v>
      </c>
      <c r="I531" s="25">
        <f>SUM(I532:I536)</f>
        <v>3</v>
      </c>
      <c r="J531" s="33">
        <f>SUM(J532:J536)</f>
        <v>21</v>
      </c>
    </row>
    <row r="532" spans="2:10" ht="13.5" customHeight="1" x14ac:dyDescent="0.15">
      <c r="B532" s="21" t="s">
        <v>112</v>
      </c>
      <c r="C532" s="24">
        <f>SUM(C533:C537)</f>
        <v>375</v>
      </c>
      <c r="D532" s="25">
        <f>SUM(D533:D537)</f>
        <v>186</v>
      </c>
      <c r="E532" s="33">
        <f>SUM(E533:E537)</f>
        <v>189</v>
      </c>
      <c r="F532" s="4"/>
      <c r="G532" s="21" t="s">
        <v>115</v>
      </c>
      <c r="H532" s="27">
        <f t="shared" ref="H532:H538" si="27">SUM(I532:J532)</f>
        <v>9</v>
      </c>
      <c r="I532" s="29">
        <v>1</v>
      </c>
      <c r="J532" s="35">
        <v>8</v>
      </c>
    </row>
    <row r="533" spans="2:10" ht="13.5" customHeight="1" x14ac:dyDescent="0.15">
      <c r="B533" s="21" t="s">
        <v>114</v>
      </c>
      <c r="C533" s="24">
        <f>SUM(D533:E533)</f>
        <v>89</v>
      </c>
      <c r="D533" s="25">
        <v>36</v>
      </c>
      <c r="E533" s="33">
        <v>53</v>
      </c>
      <c r="F533" s="4"/>
      <c r="G533" s="21" t="s">
        <v>117</v>
      </c>
      <c r="H533" s="27">
        <f t="shared" si="27"/>
        <v>7</v>
      </c>
      <c r="I533" s="29">
        <v>2</v>
      </c>
      <c r="J533" s="35">
        <v>5</v>
      </c>
    </row>
    <row r="534" spans="2:10" ht="13.5" customHeight="1" x14ac:dyDescent="0.15">
      <c r="B534" s="21" t="s">
        <v>116</v>
      </c>
      <c r="C534" s="24">
        <f>SUM(D534:E534)</f>
        <v>77</v>
      </c>
      <c r="D534" s="25">
        <v>37</v>
      </c>
      <c r="E534" s="33">
        <v>40</v>
      </c>
      <c r="F534" s="4"/>
      <c r="G534" s="21" t="s">
        <v>119</v>
      </c>
      <c r="H534" s="27">
        <f t="shared" si="27"/>
        <v>4</v>
      </c>
      <c r="I534" s="29">
        <v>0</v>
      </c>
      <c r="J534" s="35">
        <v>4</v>
      </c>
    </row>
    <row r="535" spans="2:10" ht="13.5" customHeight="1" x14ac:dyDescent="0.15">
      <c r="B535" s="21" t="s">
        <v>118</v>
      </c>
      <c r="C535" s="24">
        <f>SUM(D535:E535)</f>
        <v>76</v>
      </c>
      <c r="D535" s="25">
        <v>45</v>
      </c>
      <c r="E535" s="33">
        <v>31</v>
      </c>
      <c r="F535" s="4"/>
      <c r="G535" s="21" t="s">
        <v>121</v>
      </c>
      <c r="H535" s="27">
        <f t="shared" si="27"/>
        <v>3</v>
      </c>
      <c r="I535" s="29">
        <v>0</v>
      </c>
      <c r="J535" s="35">
        <v>3</v>
      </c>
    </row>
    <row r="536" spans="2:10" ht="13.5" customHeight="1" x14ac:dyDescent="0.15">
      <c r="B536" s="21" t="s">
        <v>120</v>
      </c>
      <c r="C536" s="24">
        <f>SUM(D536:E536)</f>
        <v>88</v>
      </c>
      <c r="D536" s="25">
        <v>44</v>
      </c>
      <c r="E536" s="33">
        <v>44</v>
      </c>
      <c r="F536" s="4"/>
      <c r="G536" s="22" t="s">
        <v>123</v>
      </c>
      <c r="H536" s="28">
        <f t="shared" si="27"/>
        <v>1</v>
      </c>
      <c r="I536" s="30">
        <v>0</v>
      </c>
      <c r="J536" s="36">
        <v>1</v>
      </c>
    </row>
    <row r="537" spans="2:10" ht="13.5" customHeight="1" x14ac:dyDescent="0.15">
      <c r="B537" s="22" t="s">
        <v>122</v>
      </c>
      <c r="C537" s="23">
        <f>SUM(D537:E537)</f>
        <v>45</v>
      </c>
      <c r="D537" s="26">
        <v>24</v>
      </c>
      <c r="E537" s="34">
        <v>21</v>
      </c>
      <c r="F537" s="4"/>
      <c r="G537" s="20" t="s">
        <v>124</v>
      </c>
      <c r="H537" s="28">
        <f t="shared" si="27"/>
        <v>3</v>
      </c>
      <c r="I537" s="30">
        <v>1</v>
      </c>
      <c r="J537" s="36">
        <v>2</v>
      </c>
    </row>
    <row r="538" spans="2:10" ht="13.5" customHeight="1" x14ac:dyDescent="0.15">
      <c r="B538" s="3"/>
      <c r="C538" s="4"/>
      <c r="D538" s="4"/>
      <c r="E538" s="4"/>
      <c r="F538" s="4"/>
      <c r="G538" s="20" t="s">
        <v>125</v>
      </c>
      <c r="H538" s="28">
        <f t="shared" si="27"/>
        <v>0</v>
      </c>
      <c r="I538" s="30">
        <v>0</v>
      </c>
      <c r="J538" s="36">
        <v>0</v>
      </c>
    </row>
    <row r="539" spans="2:10" ht="12" customHeight="1" x14ac:dyDescent="0.15"/>
    <row r="540" spans="2:10" s="16" customFormat="1" ht="12" customHeight="1" x14ac:dyDescent="0.15">
      <c r="B540" s="15" t="s">
        <v>139</v>
      </c>
      <c r="F540" s="17"/>
      <c r="G540" s="15"/>
      <c r="H540" s="59" t="s">
        <v>130</v>
      </c>
      <c r="I540" s="59"/>
      <c r="J540" s="59"/>
    </row>
    <row r="541" spans="2:10" ht="6.75" customHeight="1" x14ac:dyDescent="0.15"/>
    <row r="542" spans="2:10" s="10" customFormat="1" ht="13.5" customHeight="1" x14ac:dyDescent="0.15">
      <c r="B542" s="60" t="s">
        <v>128</v>
      </c>
      <c r="C542" s="62" t="s">
        <v>0</v>
      </c>
      <c r="D542" s="62" t="s">
        <v>1</v>
      </c>
      <c r="E542" s="64" t="s">
        <v>2</v>
      </c>
      <c r="F542" s="9"/>
      <c r="G542" s="60" t="s">
        <v>128</v>
      </c>
      <c r="H542" s="62" t="s">
        <v>0</v>
      </c>
      <c r="I542" s="62" t="s">
        <v>1</v>
      </c>
      <c r="J542" s="64" t="s">
        <v>2</v>
      </c>
    </row>
    <row r="543" spans="2:10" s="10" customFormat="1" ht="13.5" customHeight="1" x14ac:dyDescent="0.15">
      <c r="B543" s="61"/>
      <c r="C543" s="63"/>
      <c r="D543" s="63"/>
      <c r="E543" s="65"/>
      <c r="F543" s="9"/>
      <c r="G543" s="61"/>
      <c r="H543" s="63"/>
      <c r="I543" s="63"/>
      <c r="J543" s="65"/>
    </row>
    <row r="544" spans="2:10" ht="13.5" customHeight="1" x14ac:dyDescent="0.15">
      <c r="B544" s="20" t="s">
        <v>3</v>
      </c>
      <c r="C544" s="23">
        <f>C545+C551+C557+C563+C569+C575+C581+C587+C593+C599+H544+H550+H556+H562+H568+H574+H580+H586+H592+H598+H604+H605</f>
        <v>6341</v>
      </c>
      <c r="D544" s="23">
        <f>D545+D551+D557+D563+D569+D575+D581+D587+D593+D599+I544+I550+I556+I562+I568+I574+I580+I586+I592+I598+I604+I605</f>
        <v>2937</v>
      </c>
      <c r="E544" s="31">
        <f>E545+E551+E557+E563+E569+E575+E581+E587+E593+E599+J544+J550+J556+J562+J568+J574+J580+J586+J592+J598+J604+J605</f>
        <v>3404</v>
      </c>
      <c r="F544" s="4"/>
      <c r="G544" s="21" t="s">
        <v>5</v>
      </c>
      <c r="H544" s="24">
        <f>SUM(H545:H549)</f>
        <v>410</v>
      </c>
      <c r="I544" s="24">
        <f>SUM(I545:I549)</f>
        <v>210</v>
      </c>
      <c r="J544" s="32">
        <f>SUM(J545:J549)</f>
        <v>200</v>
      </c>
    </row>
    <row r="545" spans="2:10" ht="13.5" customHeight="1" x14ac:dyDescent="0.15">
      <c r="B545" s="21" t="s">
        <v>4</v>
      </c>
      <c r="C545" s="24">
        <f>SUM(C546:C550)</f>
        <v>162</v>
      </c>
      <c r="D545" s="24">
        <f>SUM(D546:D550)</f>
        <v>93</v>
      </c>
      <c r="E545" s="32">
        <f>SUM(E546:E550)</f>
        <v>69</v>
      </c>
      <c r="F545" s="4"/>
      <c r="G545" s="21" t="s">
        <v>7</v>
      </c>
      <c r="H545" s="24">
        <f>SUM(I545:J545)</f>
        <v>77</v>
      </c>
      <c r="I545" s="25">
        <v>36</v>
      </c>
      <c r="J545" s="33">
        <v>41</v>
      </c>
    </row>
    <row r="546" spans="2:10" ht="13.5" customHeight="1" x14ac:dyDescent="0.15">
      <c r="B546" s="21" t="s">
        <v>6</v>
      </c>
      <c r="C546" s="24">
        <f>SUM(D546:E546)</f>
        <v>34</v>
      </c>
      <c r="D546" s="25">
        <v>26</v>
      </c>
      <c r="E546" s="33">
        <v>8</v>
      </c>
      <c r="F546" s="4"/>
      <c r="G546" s="21" t="s">
        <v>9</v>
      </c>
      <c r="H546" s="24">
        <f>SUM(I546:J546)</f>
        <v>84</v>
      </c>
      <c r="I546" s="25">
        <v>43</v>
      </c>
      <c r="J546" s="33">
        <v>41</v>
      </c>
    </row>
    <row r="547" spans="2:10" ht="13.5" customHeight="1" x14ac:dyDescent="0.15">
      <c r="B547" s="21" t="s">
        <v>8</v>
      </c>
      <c r="C547" s="24">
        <f>SUM(D547:E547)</f>
        <v>20</v>
      </c>
      <c r="D547" s="25">
        <v>11</v>
      </c>
      <c r="E547" s="33">
        <v>9</v>
      </c>
      <c r="F547" s="4"/>
      <c r="G547" s="21" t="s">
        <v>11</v>
      </c>
      <c r="H547" s="24">
        <f>SUM(I547:J547)</f>
        <v>68</v>
      </c>
      <c r="I547" s="25">
        <v>36</v>
      </c>
      <c r="J547" s="33">
        <v>32</v>
      </c>
    </row>
    <row r="548" spans="2:10" ht="13.5" customHeight="1" x14ac:dyDescent="0.15">
      <c r="B548" s="21" t="s">
        <v>10</v>
      </c>
      <c r="C548" s="24">
        <f>SUM(D548:E548)</f>
        <v>37</v>
      </c>
      <c r="D548" s="25">
        <v>17</v>
      </c>
      <c r="E548" s="33">
        <v>20</v>
      </c>
      <c r="F548" s="4"/>
      <c r="G548" s="21" t="s">
        <v>13</v>
      </c>
      <c r="H548" s="24">
        <f>SUM(I548:J548)</f>
        <v>84</v>
      </c>
      <c r="I548" s="25">
        <v>43</v>
      </c>
      <c r="J548" s="33">
        <v>41</v>
      </c>
    </row>
    <row r="549" spans="2:10" ht="13.5" customHeight="1" x14ac:dyDescent="0.15">
      <c r="B549" s="21" t="s">
        <v>12</v>
      </c>
      <c r="C549" s="24">
        <f>SUM(D549:E549)</f>
        <v>39</v>
      </c>
      <c r="D549" s="25">
        <v>23</v>
      </c>
      <c r="E549" s="33">
        <v>16</v>
      </c>
      <c r="F549" s="4"/>
      <c r="G549" s="22" t="s">
        <v>15</v>
      </c>
      <c r="H549" s="23">
        <f>SUM(I549:J549)</f>
        <v>97</v>
      </c>
      <c r="I549" s="26">
        <v>52</v>
      </c>
      <c r="J549" s="34">
        <v>45</v>
      </c>
    </row>
    <row r="550" spans="2:10" ht="13.5" customHeight="1" x14ac:dyDescent="0.15">
      <c r="B550" s="22" t="s">
        <v>14</v>
      </c>
      <c r="C550" s="23">
        <f>SUM(D550:E550)</f>
        <v>32</v>
      </c>
      <c r="D550" s="26">
        <v>16</v>
      </c>
      <c r="E550" s="34">
        <v>16</v>
      </c>
      <c r="F550" s="4"/>
      <c r="G550" s="21" t="s">
        <v>17</v>
      </c>
      <c r="H550" s="24">
        <f>SUM(H551:H555)</f>
        <v>519</v>
      </c>
      <c r="I550" s="25">
        <f>SUM(I551:I555)</f>
        <v>245</v>
      </c>
      <c r="J550" s="33">
        <f>SUM(J551:J555)</f>
        <v>274</v>
      </c>
    </row>
    <row r="551" spans="2:10" ht="13.5" customHeight="1" x14ac:dyDescent="0.15">
      <c r="B551" s="21" t="s">
        <v>16</v>
      </c>
      <c r="C551" s="24">
        <f>SUM(C552:C556)</f>
        <v>241</v>
      </c>
      <c r="D551" s="25">
        <f>SUM(D552:D556)</f>
        <v>109</v>
      </c>
      <c r="E551" s="33">
        <f>SUM(E552:E556)</f>
        <v>132</v>
      </c>
      <c r="F551" s="4"/>
      <c r="G551" s="21" t="s">
        <v>19</v>
      </c>
      <c r="H551" s="24">
        <f>SUM(I551:J551)</f>
        <v>93</v>
      </c>
      <c r="I551" s="25">
        <v>47</v>
      </c>
      <c r="J551" s="33">
        <v>46</v>
      </c>
    </row>
    <row r="552" spans="2:10" ht="13.5" customHeight="1" x14ac:dyDescent="0.15">
      <c r="B552" s="21" t="s">
        <v>18</v>
      </c>
      <c r="C552" s="24">
        <f>SUM(D552:E552)</f>
        <v>52</v>
      </c>
      <c r="D552" s="25">
        <v>22</v>
      </c>
      <c r="E552" s="33">
        <v>30</v>
      </c>
      <c r="F552" s="4"/>
      <c r="G552" s="21" t="s">
        <v>21</v>
      </c>
      <c r="H552" s="24">
        <f>SUM(I552:J552)</f>
        <v>101</v>
      </c>
      <c r="I552" s="25">
        <v>48</v>
      </c>
      <c r="J552" s="33">
        <v>53</v>
      </c>
    </row>
    <row r="553" spans="2:10" ht="13.5" customHeight="1" x14ac:dyDescent="0.15">
      <c r="B553" s="21" t="s">
        <v>20</v>
      </c>
      <c r="C553" s="24">
        <f>SUM(D553:E553)</f>
        <v>50</v>
      </c>
      <c r="D553" s="25">
        <v>22</v>
      </c>
      <c r="E553" s="33">
        <v>28</v>
      </c>
      <c r="F553" s="4"/>
      <c r="G553" s="21" t="s">
        <v>23</v>
      </c>
      <c r="H553" s="24">
        <f>SUM(I553:J553)</f>
        <v>102</v>
      </c>
      <c r="I553" s="25">
        <v>46</v>
      </c>
      <c r="J553" s="33">
        <v>56</v>
      </c>
    </row>
    <row r="554" spans="2:10" ht="13.5" customHeight="1" x14ac:dyDescent="0.15">
      <c r="B554" s="21" t="s">
        <v>22</v>
      </c>
      <c r="C554" s="24">
        <f>SUM(D554:E554)</f>
        <v>41</v>
      </c>
      <c r="D554" s="25">
        <v>20</v>
      </c>
      <c r="E554" s="33">
        <v>21</v>
      </c>
      <c r="F554" s="4"/>
      <c r="G554" s="21" t="s">
        <v>25</v>
      </c>
      <c r="H554" s="24">
        <f>SUM(I554:J554)</f>
        <v>111</v>
      </c>
      <c r="I554" s="25">
        <v>52</v>
      </c>
      <c r="J554" s="33">
        <v>59</v>
      </c>
    </row>
    <row r="555" spans="2:10" ht="13.5" customHeight="1" x14ac:dyDescent="0.15">
      <c r="B555" s="21" t="s">
        <v>24</v>
      </c>
      <c r="C555" s="24">
        <f>SUM(D555:E555)</f>
        <v>49</v>
      </c>
      <c r="D555" s="25">
        <v>26</v>
      </c>
      <c r="E555" s="33">
        <v>23</v>
      </c>
      <c r="F555" s="4"/>
      <c r="G555" s="22" t="s">
        <v>27</v>
      </c>
      <c r="H555" s="23">
        <f>SUM(I555:J555)</f>
        <v>112</v>
      </c>
      <c r="I555" s="26">
        <v>52</v>
      </c>
      <c r="J555" s="34">
        <v>60</v>
      </c>
    </row>
    <row r="556" spans="2:10" ht="13.5" customHeight="1" x14ac:dyDescent="0.15">
      <c r="B556" s="22" t="s">
        <v>26</v>
      </c>
      <c r="C556" s="23">
        <f>SUM(D556:E556)</f>
        <v>49</v>
      </c>
      <c r="D556" s="26">
        <v>19</v>
      </c>
      <c r="E556" s="34">
        <v>30</v>
      </c>
      <c r="F556" s="4"/>
      <c r="G556" s="21" t="s">
        <v>29</v>
      </c>
      <c r="H556" s="24">
        <f>SUM(H557:H561)</f>
        <v>570</v>
      </c>
      <c r="I556" s="25">
        <f>SUM(I557:I561)</f>
        <v>276</v>
      </c>
      <c r="J556" s="33">
        <f>SUM(J557:J561)</f>
        <v>294</v>
      </c>
    </row>
    <row r="557" spans="2:10" ht="13.5" customHeight="1" x14ac:dyDescent="0.15">
      <c r="B557" s="21" t="s">
        <v>28</v>
      </c>
      <c r="C557" s="24">
        <f>SUM(C558:C562)</f>
        <v>260</v>
      </c>
      <c r="D557" s="25">
        <f>SUM(D558:D562)</f>
        <v>126</v>
      </c>
      <c r="E557" s="33">
        <f>SUM(E558:E562)</f>
        <v>134</v>
      </c>
      <c r="F557" s="4"/>
      <c r="G557" s="21" t="s">
        <v>31</v>
      </c>
      <c r="H557" s="24">
        <f>SUM(I557:J557)</f>
        <v>116</v>
      </c>
      <c r="I557" s="25">
        <v>56</v>
      </c>
      <c r="J557" s="33">
        <v>60</v>
      </c>
    </row>
    <row r="558" spans="2:10" ht="13.5" customHeight="1" x14ac:dyDescent="0.15">
      <c r="B558" s="21" t="s">
        <v>30</v>
      </c>
      <c r="C558" s="24">
        <f>SUM(D558:E558)</f>
        <v>48</v>
      </c>
      <c r="D558" s="25">
        <v>22</v>
      </c>
      <c r="E558" s="33">
        <v>26</v>
      </c>
      <c r="F558" s="4"/>
      <c r="G558" s="21" t="s">
        <v>33</v>
      </c>
      <c r="H558" s="24">
        <f>SUM(I558:J558)</f>
        <v>98</v>
      </c>
      <c r="I558" s="25">
        <v>39</v>
      </c>
      <c r="J558" s="33">
        <v>59</v>
      </c>
    </row>
    <row r="559" spans="2:10" ht="13.5" customHeight="1" x14ac:dyDescent="0.15">
      <c r="B559" s="21" t="s">
        <v>32</v>
      </c>
      <c r="C559" s="24">
        <f>SUM(D559:E559)</f>
        <v>52</v>
      </c>
      <c r="D559" s="25">
        <v>23</v>
      </c>
      <c r="E559" s="33">
        <v>29</v>
      </c>
      <c r="F559" s="4"/>
      <c r="G559" s="21" t="s">
        <v>35</v>
      </c>
      <c r="H559" s="24">
        <f>SUM(I559:J559)</f>
        <v>114</v>
      </c>
      <c r="I559" s="25">
        <v>54</v>
      </c>
      <c r="J559" s="33">
        <v>60</v>
      </c>
    </row>
    <row r="560" spans="2:10" ht="13.5" customHeight="1" x14ac:dyDescent="0.15">
      <c r="B560" s="21" t="s">
        <v>34</v>
      </c>
      <c r="C560" s="24">
        <f>SUM(D560:E560)</f>
        <v>50</v>
      </c>
      <c r="D560" s="25">
        <v>26</v>
      </c>
      <c r="E560" s="33">
        <v>24</v>
      </c>
      <c r="F560" s="4"/>
      <c r="G560" s="21" t="s">
        <v>37</v>
      </c>
      <c r="H560" s="24">
        <f>SUM(I560:J560)</f>
        <v>116</v>
      </c>
      <c r="I560" s="25">
        <v>58</v>
      </c>
      <c r="J560" s="33">
        <v>58</v>
      </c>
    </row>
    <row r="561" spans="2:10" ht="13.5" customHeight="1" x14ac:dyDescent="0.15">
      <c r="B561" s="21" t="s">
        <v>36</v>
      </c>
      <c r="C561" s="24">
        <f>SUM(D561:E561)</f>
        <v>54</v>
      </c>
      <c r="D561" s="25">
        <v>24</v>
      </c>
      <c r="E561" s="33">
        <v>30</v>
      </c>
      <c r="F561" s="4"/>
      <c r="G561" s="22" t="s">
        <v>39</v>
      </c>
      <c r="H561" s="23">
        <f>SUM(I561:J561)</f>
        <v>126</v>
      </c>
      <c r="I561" s="26">
        <v>69</v>
      </c>
      <c r="J561" s="34">
        <v>57</v>
      </c>
    </row>
    <row r="562" spans="2:10" ht="13.5" customHeight="1" x14ac:dyDescent="0.15">
      <c r="B562" s="22" t="s">
        <v>38</v>
      </c>
      <c r="C562" s="23">
        <f>SUM(D562:E562)</f>
        <v>56</v>
      </c>
      <c r="D562" s="26">
        <v>31</v>
      </c>
      <c r="E562" s="34">
        <v>25</v>
      </c>
      <c r="F562" s="4"/>
      <c r="G562" s="21" t="s">
        <v>41</v>
      </c>
      <c r="H562" s="24">
        <f>SUM(H563:H567)</f>
        <v>573</v>
      </c>
      <c r="I562" s="25">
        <f>SUM(I563:I567)</f>
        <v>289</v>
      </c>
      <c r="J562" s="33">
        <f>SUM(J563:J567)</f>
        <v>284</v>
      </c>
    </row>
    <row r="563" spans="2:10" ht="13.5" customHeight="1" x14ac:dyDescent="0.15">
      <c r="B563" s="21" t="s">
        <v>40</v>
      </c>
      <c r="C563" s="24">
        <f>SUM(C564:C568)</f>
        <v>229</v>
      </c>
      <c r="D563" s="25">
        <f>SUM(D564:D568)</f>
        <v>122</v>
      </c>
      <c r="E563" s="33">
        <f>SUM(E564:E568)</f>
        <v>107</v>
      </c>
      <c r="F563" s="4"/>
      <c r="G563" s="21" t="s">
        <v>43</v>
      </c>
      <c r="H563" s="24">
        <f>SUM(I563:J563)</f>
        <v>135</v>
      </c>
      <c r="I563" s="25">
        <v>69</v>
      </c>
      <c r="J563" s="33">
        <v>66</v>
      </c>
    </row>
    <row r="564" spans="2:10" ht="13.5" customHeight="1" x14ac:dyDescent="0.15">
      <c r="B564" s="21" t="s">
        <v>42</v>
      </c>
      <c r="C564" s="24">
        <f>SUM(D564:E564)</f>
        <v>56</v>
      </c>
      <c r="D564" s="25">
        <v>31</v>
      </c>
      <c r="E564" s="33">
        <v>25</v>
      </c>
      <c r="F564" s="4"/>
      <c r="G564" s="21" t="s">
        <v>45</v>
      </c>
      <c r="H564" s="24">
        <f>SUM(I564:J564)</f>
        <v>121</v>
      </c>
      <c r="I564" s="25">
        <v>67</v>
      </c>
      <c r="J564" s="33">
        <v>54</v>
      </c>
    </row>
    <row r="565" spans="2:10" ht="13.5" customHeight="1" x14ac:dyDescent="0.15">
      <c r="B565" s="21" t="s">
        <v>44</v>
      </c>
      <c r="C565" s="24">
        <f>SUM(D565:E565)</f>
        <v>48</v>
      </c>
      <c r="D565" s="25">
        <v>25</v>
      </c>
      <c r="E565" s="33">
        <v>23</v>
      </c>
      <c r="F565" s="4"/>
      <c r="G565" s="21" t="s">
        <v>47</v>
      </c>
      <c r="H565" s="24">
        <f>SUM(I565:J565)</f>
        <v>122</v>
      </c>
      <c r="I565" s="25">
        <v>62</v>
      </c>
      <c r="J565" s="33">
        <v>60</v>
      </c>
    </row>
    <row r="566" spans="2:10" ht="13.5" customHeight="1" x14ac:dyDescent="0.15">
      <c r="B566" s="21" t="s">
        <v>46</v>
      </c>
      <c r="C566" s="24">
        <f>SUM(D566:E566)</f>
        <v>55</v>
      </c>
      <c r="D566" s="25">
        <v>29</v>
      </c>
      <c r="E566" s="33">
        <v>26</v>
      </c>
      <c r="F566" s="4"/>
      <c r="G566" s="21" t="s">
        <v>49</v>
      </c>
      <c r="H566" s="24">
        <f>SUM(I566:J566)</f>
        <v>130</v>
      </c>
      <c r="I566" s="25">
        <v>58</v>
      </c>
      <c r="J566" s="33">
        <v>72</v>
      </c>
    </row>
    <row r="567" spans="2:10" ht="13.5" customHeight="1" x14ac:dyDescent="0.15">
      <c r="B567" s="21" t="s">
        <v>48</v>
      </c>
      <c r="C567" s="24">
        <f>SUM(D567:E567)</f>
        <v>48</v>
      </c>
      <c r="D567" s="25">
        <v>26</v>
      </c>
      <c r="E567" s="33">
        <v>22</v>
      </c>
      <c r="F567" s="4"/>
      <c r="G567" s="22" t="s">
        <v>51</v>
      </c>
      <c r="H567" s="23">
        <f>SUM(I567:J567)</f>
        <v>65</v>
      </c>
      <c r="I567" s="26">
        <v>33</v>
      </c>
      <c r="J567" s="34">
        <v>32</v>
      </c>
    </row>
    <row r="568" spans="2:10" ht="13.5" customHeight="1" x14ac:dyDescent="0.15">
      <c r="B568" s="22" t="s">
        <v>50</v>
      </c>
      <c r="C568" s="23">
        <f>SUM(D568:E568)</f>
        <v>22</v>
      </c>
      <c r="D568" s="26">
        <v>11</v>
      </c>
      <c r="E568" s="34">
        <v>11</v>
      </c>
      <c r="F568" s="4"/>
      <c r="G568" s="21" t="s">
        <v>53</v>
      </c>
      <c r="H568" s="24">
        <f>SUM(H569:H573)</f>
        <v>419</v>
      </c>
      <c r="I568" s="25">
        <f>SUM(I569:I573)</f>
        <v>174</v>
      </c>
      <c r="J568" s="33">
        <f>SUM(J569:J573)</f>
        <v>245</v>
      </c>
    </row>
    <row r="569" spans="2:10" ht="13.5" customHeight="1" x14ac:dyDescent="0.15">
      <c r="B569" s="21" t="s">
        <v>52</v>
      </c>
      <c r="C569" s="24">
        <f>SUM(C570:C574)</f>
        <v>189</v>
      </c>
      <c r="D569" s="25">
        <f>SUM(D570:D574)</f>
        <v>103</v>
      </c>
      <c r="E569" s="33">
        <f>SUM(E570:E574)</f>
        <v>86</v>
      </c>
      <c r="F569" s="4"/>
      <c r="G569" s="21" t="s">
        <v>55</v>
      </c>
      <c r="H569" s="24">
        <f>SUM(I569:J569)</f>
        <v>80</v>
      </c>
      <c r="I569" s="25">
        <v>37</v>
      </c>
      <c r="J569" s="33">
        <v>43</v>
      </c>
    </row>
    <row r="570" spans="2:10" ht="13.5" customHeight="1" x14ac:dyDescent="0.15">
      <c r="B570" s="21" t="s">
        <v>54</v>
      </c>
      <c r="C570" s="24">
        <f>SUM(D570:E570)</f>
        <v>27</v>
      </c>
      <c r="D570" s="25">
        <v>18</v>
      </c>
      <c r="E570" s="33">
        <v>9</v>
      </c>
      <c r="F570" s="4"/>
      <c r="G570" s="21" t="s">
        <v>57</v>
      </c>
      <c r="H570" s="24">
        <f>SUM(I570:J570)</f>
        <v>85</v>
      </c>
      <c r="I570" s="25">
        <v>38</v>
      </c>
      <c r="J570" s="33">
        <v>47</v>
      </c>
    </row>
    <row r="571" spans="2:10" ht="13.5" customHeight="1" x14ac:dyDescent="0.15">
      <c r="B571" s="21" t="s">
        <v>56</v>
      </c>
      <c r="C571" s="24">
        <f>SUM(D571:E571)</f>
        <v>37</v>
      </c>
      <c r="D571" s="25">
        <v>18</v>
      </c>
      <c r="E571" s="33">
        <v>19</v>
      </c>
      <c r="F571" s="4"/>
      <c r="G571" s="21" t="s">
        <v>59</v>
      </c>
      <c r="H571" s="24">
        <f>SUM(I571:J571)</f>
        <v>78</v>
      </c>
      <c r="I571" s="25">
        <v>33</v>
      </c>
      <c r="J571" s="33">
        <v>45</v>
      </c>
    </row>
    <row r="572" spans="2:10" ht="13.5" customHeight="1" x14ac:dyDescent="0.15">
      <c r="B572" s="21" t="s">
        <v>58</v>
      </c>
      <c r="C572" s="24">
        <f>SUM(D572:E572)</f>
        <v>40</v>
      </c>
      <c r="D572" s="25">
        <v>22</v>
      </c>
      <c r="E572" s="33">
        <v>18</v>
      </c>
      <c r="F572" s="4"/>
      <c r="G572" s="21" t="s">
        <v>61</v>
      </c>
      <c r="H572" s="24">
        <f>SUM(I572:J572)</f>
        <v>92</v>
      </c>
      <c r="I572" s="25">
        <v>36</v>
      </c>
      <c r="J572" s="33">
        <v>56</v>
      </c>
    </row>
    <row r="573" spans="2:10" ht="13.5" customHeight="1" x14ac:dyDescent="0.15">
      <c r="B573" s="21" t="s">
        <v>60</v>
      </c>
      <c r="C573" s="24">
        <f>SUM(D573:E573)</f>
        <v>36</v>
      </c>
      <c r="D573" s="25">
        <v>18</v>
      </c>
      <c r="E573" s="33">
        <v>18</v>
      </c>
      <c r="F573" s="4"/>
      <c r="G573" s="22" t="s">
        <v>63</v>
      </c>
      <c r="H573" s="23">
        <f>SUM(I573:J573)</f>
        <v>84</v>
      </c>
      <c r="I573" s="26">
        <v>30</v>
      </c>
      <c r="J573" s="34">
        <v>54</v>
      </c>
    </row>
    <row r="574" spans="2:10" ht="13.5" customHeight="1" x14ac:dyDescent="0.15">
      <c r="B574" s="22" t="s">
        <v>62</v>
      </c>
      <c r="C574" s="23">
        <f>SUM(D574:E574)</f>
        <v>49</v>
      </c>
      <c r="D574" s="26">
        <v>27</v>
      </c>
      <c r="E574" s="34">
        <v>22</v>
      </c>
      <c r="F574" s="4"/>
      <c r="G574" s="21" t="s">
        <v>65</v>
      </c>
      <c r="H574" s="24">
        <f>SUM(H575:H579)</f>
        <v>420</v>
      </c>
      <c r="I574" s="25">
        <f>SUM(I575:I579)</f>
        <v>179</v>
      </c>
      <c r="J574" s="33">
        <f>SUM(J575:J579)</f>
        <v>241</v>
      </c>
    </row>
    <row r="575" spans="2:10" ht="13.5" customHeight="1" x14ac:dyDescent="0.15">
      <c r="B575" s="21" t="s">
        <v>64</v>
      </c>
      <c r="C575" s="24">
        <f>SUM(C576:C580)</f>
        <v>216</v>
      </c>
      <c r="D575" s="25">
        <f>SUM(D576:D580)</f>
        <v>107</v>
      </c>
      <c r="E575" s="33">
        <f>SUM(E576:E580)</f>
        <v>109</v>
      </c>
      <c r="F575" s="4"/>
      <c r="G575" s="21" t="s">
        <v>67</v>
      </c>
      <c r="H575" s="24">
        <f>SUM(I575:J575)</f>
        <v>69</v>
      </c>
      <c r="I575" s="25">
        <v>27</v>
      </c>
      <c r="J575" s="33">
        <v>42</v>
      </c>
    </row>
    <row r="576" spans="2:10" ht="13.5" customHeight="1" x14ac:dyDescent="0.15">
      <c r="B576" s="21" t="s">
        <v>66</v>
      </c>
      <c r="C576" s="24">
        <f>SUM(D576:E576)</f>
        <v>37</v>
      </c>
      <c r="D576" s="25">
        <v>23</v>
      </c>
      <c r="E576" s="33">
        <v>14</v>
      </c>
      <c r="F576" s="4"/>
      <c r="G576" s="21" t="s">
        <v>69</v>
      </c>
      <c r="H576" s="24">
        <f>SUM(I576:J576)</f>
        <v>74</v>
      </c>
      <c r="I576" s="25">
        <v>34</v>
      </c>
      <c r="J576" s="33">
        <v>40</v>
      </c>
    </row>
    <row r="577" spans="2:10" ht="13.5" customHeight="1" x14ac:dyDescent="0.15">
      <c r="B577" s="21" t="s">
        <v>68</v>
      </c>
      <c r="C577" s="24">
        <f>SUM(D577:E577)</f>
        <v>30</v>
      </c>
      <c r="D577" s="25">
        <v>12</v>
      </c>
      <c r="E577" s="33">
        <v>18</v>
      </c>
      <c r="F577" s="4"/>
      <c r="G577" s="21" t="s">
        <v>71</v>
      </c>
      <c r="H577" s="24">
        <f>SUM(I577:J577)</f>
        <v>106</v>
      </c>
      <c r="I577" s="25">
        <v>45</v>
      </c>
      <c r="J577" s="33">
        <v>61</v>
      </c>
    </row>
    <row r="578" spans="2:10" ht="13.5" customHeight="1" x14ac:dyDescent="0.15">
      <c r="B578" s="21" t="s">
        <v>70</v>
      </c>
      <c r="C578" s="24">
        <f>SUM(D578:E578)</f>
        <v>59</v>
      </c>
      <c r="D578" s="25">
        <v>32</v>
      </c>
      <c r="E578" s="33">
        <v>27</v>
      </c>
      <c r="F578" s="4"/>
      <c r="G578" s="21" t="s">
        <v>73</v>
      </c>
      <c r="H578" s="24">
        <f>SUM(I578:J578)</f>
        <v>80</v>
      </c>
      <c r="I578" s="25">
        <v>35</v>
      </c>
      <c r="J578" s="33">
        <v>45</v>
      </c>
    </row>
    <row r="579" spans="2:10" ht="13.5" customHeight="1" x14ac:dyDescent="0.15">
      <c r="B579" s="21" t="s">
        <v>72</v>
      </c>
      <c r="C579" s="24">
        <f>SUM(D579:E579)</f>
        <v>44</v>
      </c>
      <c r="D579" s="25">
        <v>19</v>
      </c>
      <c r="E579" s="33">
        <v>25</v>
      </c>
      <c r="F579" s="4"/>
      <c r="G579" s="22" t="s">
        <v>75</v>
      </c>
      <c r="H579" s="23">
        <f>SUM(I579:J579)</f>
        <v>91</v>
      </c>
      <c r="I579" s="26">
        <v>38</v>
      </c>
      <c r="J579" s="34">
        <v>53</v>
      </c>
    </row>
    <row r="580" spans="2:10" ht="13.5" customHeight="1" x14ac:dyDescent="0.15">
      <c r="B580" s="22" t="s">
        <v>74</v>
      </c>
      <c r="C580" s="23">
        <f>SUM(D580:E580)</f>
        <v>46</v>
      </c>
      <c r="D580" s="26">
        <v>21</v>
      </c>
      <c r="E580" s="34">
        <v>25</v>
      </c>
      <c r="F580" s="4"/>
      <c r="G580" s="21" t="s">
        <v>77</v>
      </c>
      <c r="H580" s="24">
        <f>SUM(H581:H585)</f>
        <v>412</v>
      </c>
      <c r="I580" s="25">
        <f>SUM(I581:I585)</f>
        <v>145</v>
      </c>
      <c r="J580" s="33">
        <f>SUM(J581:J585)</f>
        <v>267</v>
      </c>
    </row>
    <row r="581" spans="2:10" ht="13.5" customHeight="1" x14ac:dyDescent="0.15">
      <c r="B581" s="21" t="s">
        <v>76</v>
      </c>
      <c r="C581" s="24">
        <f>SUM(C582:C586)</f>
        <v>308</v>
      </c>
      <c r="D581" s="25">
        <f>SUM(D582:D586)</f>
        <v>160</v>
      </c>
      <c r="E581" s="33">
        <f>SUM(E582:E586)</f>
        <v>148</v>
      </c>
      <c r="F581" s="4"/>
      <c r="G581" s="21" t="s">
        <v>79</v>
      </c>
      <c r="H581" s="24">
        <f>SUM(I581:J581)</f>
        <v>96</v>
      </c>
      <c r="I581" s="25">
        <v>36</v>
      </c>
      <c r="J581" s="33">
        <v>60</v>
      </c>
    </row>
    <row r="582" spans="2:10" ht="13.5" customHeight="1" x14ac:dyDescent="0.15">
      <c r="B582" s="21" t="s">
        <v>78</v>
      </c>
      <c r="C582" s="24">
        <f>SUM(D582:E582)</f>
        <v>52</v>
      </c>
      <c r="D582" s="25">
        <v>26</v>
      </c>
      <c r="E582" s="33">
        <v>26</v>
      </c>
      <c r="F582" s="4"/>
      <c r="G582" s="21" t="s">
        <v>81</v>
      </c>
      <c r="H582" s="24">
        <f>SUM(I582:J582)</f>
        <v>68</v>
      </c>
      <c r="I582" s="25">
        <v>27</v>
      </c>
      <c r="J582" s="33">
        <v>41</v>
      </c>
    </row>
    <row r="583" spans="2:10" ht="13.5" customHeight="1" x14ac:dyDescent="0.15">
      <c r="B583" s="21" t="s">
        <v>80</v>
      </c>
      <c r="C583" s="24">
        <f>SUM(D583:E583)</f>
        <v>61</v>
      </c>
      <c r="D583" s="25">
        <v>35</v>
      </c>
      <c r="E583" s="33">
        <v>26</v>
      </c>
      <c r="F583" s="4"/>
      <c r="G583" s="21" t="s">
        <v>83</v>
      </c>
      <c r="H583" s="24">
        <f>SUM(I583:J583)</f>
        <v>98</v>
      </c>
      <c r="I583" s="25">
        <v>33</v>
      </c>
      <c r="J583" s="33">
        <v>65</v>
      </c>
    </row>
    <row r="584" spans="2:10" ht="13.5" customHeight="1" x14ac:dyDescent="0.15">
      <c r="B584" s="21" t="s">
        <v>82</v>
      </c>
      <c r="C584" s="24">
        <f>SUM(D584:E584)</f>
        <v>59</v>
      </c>
      <c r="D584" s="25">
        <v>31</v>
      </c>
      <c r="E584" s="33">
        <v>28</v>
      </c>
      <c r="F584" s="4"/>
      <c r="G584" s="21" t="s">
        <v>85</v>
      </c>
      <c r="H584" s="24">
        <f>SUM(I584:J584)</f>
        <v>86</v>
      </c>
      <c r="I584" s="25">
        <v>31</v>
      </c>
      <c r="J584" s="33">
        <v>55</v>
      </c>
    </row>
    <row r="585" spans="2:10" ht="13.5" customHeight="1" x14ac:dyDescent="0.15">
      <c r="B585" s="21" t="s">
        <v>84</v>
      </c>
      <c r="C585" s="24">
        <f>SUM(D585:E585)</f>
        <v>57</v>
      </c>
      <c r="D585" s="25">
        <v>29</v>
      </c>
      <c r="E585" s="33">
        <v>28</v>
      </c>
      <c r="F585" s="4"/>
      <c r="G585" s="22" t="s">
        <v>87</v>
      </c>
      <c r="H585" s="23">
        <f>SUM(I585:J585)</f>
        <v>64</v>
      </c>
      <c r="I585" s="26">
        <v>18</v>
      </c>
      <c r="J585" s="34">
        <v>46</v>
      </c>
    </row>
    <row r="586" spans="2:10" ht="13.5" customHeight="1" x14ac:dyDescent="0.15">
      <c r="B586" s="22" t="s">
        <v>86</v>
      </c>
      <c r="C586" s="23">
        <f>SUM(D586:E586)</f>
        <v>79</v>
      </c>
      <c r="D586" s="26">
        <v>39</v>
      </c>
      <c r="E586" s="34">
        <v>40</v>
      </c>
      <c r="F586" s="4"/>
      <c r="G586" s="21" t="s">
        <v>89</v>
      </c>
      <c r="H586" s="24">
        <f>SUM(H587:H591)</f>
        <v>282</v>
      </c>
      <c r="I586" s="25">
        <f>SUM(I587:I591)</f>
        <v>80</v>
      </c>
      <c r="J586" s="33">
        <f>SUM(J587:J591)</f>
        <v>202</v>
      </c>
    </row>
    <row r="587" spans="2:10" ht="13.5" customHeight="1" x14ac:dyDescent="0.15">
      <c r="B587" s="21" t="s">
        <v>88</v>
      </c>
      <c r="C587" s="24">
        <f>SUM(C588:C592)</f>
        <v>316</v>
      </c>
      <c r="D587" s="25">
        <f>SUM(D588:D592)</f>
        <v>154</v>
      </c>
      <c r="E587" s="33">
        <f>SUM(E588:E592)</f>
        <v>162</v>
      </c>
      <c r="F587" s="4"/>
      <c r="G587" s="21" t="s">
        <v>91</v>
      </c>
      <c r="H587" s="27">
        <f>SUM(I587:J587)</f>
        <v>73</v>
      </c>
      <c r="I587" s="29">
        <v>24</v>
      </c>
      <c r="J587" s="35">
        <v>49</v>
      </c>
    </row>
    <row r="588" spans="2:10" ht="13.5" customHeight="1" x14ac:dyDescent="0.15">
      <c r="B588" s="21" t="s">
        <v>90</v>
      </c>
      <c r="C588" s="24">
        <f>SUM(D588:E588)</f>
        <v>60</v>
      </c>
      <c r="D588" s="25">
        <v>31</v>
      </c>
      <c r="E588" s="33">
        <v>29</v>
      </c>
      <c r="F588" s="4"/>
      <c r="G588" s="21" t="s">
        <v>93</v>
      </c>
      <c r="H588" s="27">
        <f>SUM(I588:J588)</f>
        <v>57</v>
      </c>
      <c r="I588" s="29">
        <v>17</v>
      </c>
      <c r="J588" s="35">
        <v>40</v>
      </c>
    </row>
    <row r="589" spans="2:10" ht="13.5" customHeight="1" x14ac:dyDescent="0.15">
      <c r="B589" s="21" t="s">
        <v>92</v>
      </c>
      <c r="C589" s="24">
        <f>SUM(D589:E589)</f>
        <v>58</v>
      </c>
      <c r="D589" s="25">
        <v>24</v>
      </c>
      <c r="E589" s="33">
        <v>34</v>
      </c>
      <c r="F589" s="4"/>
      <c r="G589" s="21" t="s">
        <v>95</v>
      </c>
      <c r="H589" s="27">
        <f>SUM(I589:J589)</f>
        <v>50</v>
      </c>
      <c r="I589" s="29">
        <v>14</v>
      </c>
      <c r="J589" s="35">
        <v>36</v>
      </c>
    </row>
    <row r="590" spans="2:10" ht="13.5" customHeight="1" x14ac:dyDescent="0.15">
      <c r="B590" s="21" t="s">
        <v>94</v>
      </c>
      <c r="C590" s="24">
        <f>SUM(D590:E590)</f>
        <v>70</v>
      </c>
      <c r="D590" s="25">
        <v>37</v>
      </c>
      <c r="E590" s="33">
        <v>33</v>
      </c>
      <c r="F590" s="4"/>
      <c r="G590" s="21" t="s">
        <v>97</v>
      </c>
      <c r="H590" s="27">
        <f>SUM(I590:J590)</f>
        <v>58</v>
      </c>
      <c r="I590" s="29">
        <v>15</v>
      </c>
      <c r="J590" s="35">
        <v>43</v>
      </c>
    </row>
    <row r="591" spans="2:10" ht="13.5" customHeight="1" x14ac:dyDescent="0.15">
      <c r="B591" s="21" t="s">
        <v>96</v>
      </c>
      <c r="C591" s="24">
        <f>SUM(D591:E591)</f>
        <v>63</v>
      </c>
      <c r="D591" s="25">
        <v>31</v>
      </c>
      <c r="E591" s="33">
        <v>32</v>
      </c>
      <c r="F591" s="4"/>
      <c r="G591" s="22" t="s">
        <v>99</v>
      </c>
      <c r="H591" s="28">
        <f>SUM(I591:J591)</f>
        <v>44</v>
      </c>
      <c r="I591" s="30">
        <v>10</v>
      </c>
      <c r="J591" s="36">
        <v>34</v>
      </c>
    </row>
    <row r="592" spans="2:10" ht="13.5" customHeight="1" x14ac:dyDescent="0.15">
      <c r="B592" s="22" t="s">
        <v>98</v>
      </c>
      <c r="C592" s="23">
        <f>SUM(D592:E592)</f>
        <v>65</v>
      </c>
      <c r="D592" s="26">
        <v>31</v>
      </c>
      <c r="E592" s="34">
        <v>34</v>
      </c>
      <c r="F592" s="4"/>
      <c r="G592" s="21" t="s">
        <v>101</v>
      </c>
      <c r="H592" s="24">
        <f>SUM(H593:H597)</f>
        <v>105</v>
      </c>
      <c r="I592" s="25">
        <f>SUM(I593:I597)</f>
        <v>25</v>
      </c>
      <c r="J592" s="33">
        <f>SUM(J593:J597)</f>
        <v>80</v>
      </c>
    </row>
    <row r="593" spans="2:10" ht="13.5" customHeight="1" x14ac:dyDescent="0.15">
      <c r="B593" s="21" t="s">
        <v>100</v>
      </c>
      <c r="C593" s="24">
        <f>SUM(C594:C598)</f>
        <v>373</v>
      </c>
      <c r="D593" s="25">
        <f>SUM(D594:D598)</f>
        <v>179</v>
      </c>
      <c r="E593" s="33">
        <f>SUM(E594:E598)</f>
        <v>194</v>
      </c>
      <c r="F593" s="4"/>
      <c r="G593" s="21" t="s">
        <v>103</v>
      </c>
      <c r="H593" s="27">
        <f>SUM(I593:J593)</f>
        <v>36</v>
      </c>
      <c r="I593" s="29">
        <v>7</v>
      </c>
      <c r="J593" s="35">
        <v>29</v>
      </c>
    </row>
    <row r="594" spans="2:10" ht="13.5" customHeight="1" x14ac:dyDescent="0.15">
      <c r="B594" s="21" t="s">
        <v>102</v>
      </c>
      <c r="C594" s="24">
        <f>SUM(D594:E594)</f>
        <v>80</v>
      </c>
      <c r="D594" s="25">
        <v>40</v>
      </c>
      <c r="E594" s="33">
        <v>40</v>
      </c>
      <c r="F594" s="4"/>
      <c r="G594" s="21" t="s">
        <v>105</v>
      </c>
      <c r="H594" s="27">
        <f>SUM(I594:J594)</f>
        <v>24</v>
      </c>
      <c r="I594" s="29">
        <v>9</v>
      </c>
      <c r="J594" s="35">
        <v>15</v>
      </c>
    </row>
    <row r="595" spans="2:10" ht="13.5" customHeight="1" x14ac:dyDescent="0.15">
      <c r="B595" s="21" t="s">
        <v>104</v>
      </c>
      <c r="C595" s="24">
        <f>SUM(D595:E595)</f>
        <v>78</v>
      </c>
      <c r="D595" s="25">
        <v>36</v>
      </c>
      <c r="E595" s="33">
        <v>42</v>
      </c>
      <c r="F595" s="4"/>
      <c r="G595" s="21" t="s">
        <v>107</v>
      </c>
      <c r="H595" s="27">
        <f>SUM(I595:J595)</f>
        <v>16</v>
      </c>
      <c r="I595" s="29">
        <v>3</v>
      </c>
      <c r="J595" s="35">
        <v>13</v>
      </c>
    </row>
    <row r="596" spans="2:10" ht="13.5" customHeight="1" x14ac:dyDescent="0.15">
      <c r="B596" s="21" t="s">
        <v>106</v>
      </c>
      <c r="C596" s="24">
        <f>SUM(D596:E596)</f>
        <v>77</v>
      </c>
      <c r="D596" s="25">
        <v>34</v>
      </c>
      <c r="E596" s="33">
        <v>43</v>
      </c>
      <c r="F596" s="4"/>
      <c r="G596" s="21" t="s">
        <v>109</v>
      </c>
      <c r="H596" s="27">
        <f>SUM(I596:J596)</f>
        <v>17</v>
      </c>
      <c r="I596" s="29">
        <v>2</v>
      </c>
      <c r="J596" s="35">
        <v>15</v>
      </c>
    </row>
    <row r="597" spans="2:10" ht="13.5" customHeight="1" x14ac:dyDescent="0.15">
      <c r="B597" s="21" t="s">
        <v>108</v>
      </c>
      <c r="C597" s="24">
        <f>SUM(D597:E597)</f>
        <v>64</v>
      </c>
      <c r="D597" s="25">
        <v>31</v>
      </c>
      <c r="E597" s="33">
        <v>33</v>
      </c>
      <c r="F597" s="4"/>
      <c r="G597" s="22" t="s">
        <v>111</v>
      </c>
      <c r="H597" s="28">
        <f>SUM(I597:J597)</f>
        <v>12</v>
      </c>
      <c r="I597" s="30">
        <v>4</v>
      </c>
      <c r="J597" s="36">
        <v>8</v>
      </c>
    </row>
    <row r="598" spans="2:10" ht="13.5" customHeight="1" x14ac:dyDescent="0.15">
      <c r="B598" s="22" t="s">
        <v>110</v>
      </c>
      <c r="C598" s="23">
        <f>SUM(D598:E598)</f>
        <v>74</v>
      </c>
      <c r="D598" s="26">
        <v>38</v>
      </c>
      <c r="E598" s="34">
        <v>36</v>
      </c>
      <c r="F598" s="4"/>
      <c r="G598" s="21" t="s">
        <v>113</v>
      </c>
      <c r="H598" s="24">
        <f>SUM(H599:H603)</f>
        <v>27</v>
      </c>
      <c r="I598" s="25">
        <f>SUM(I599:I603)</f>
        <v>4</v>
      </c>
      <c r="J598" s="33">
        <f>SUM(J599:J603)</f>
        <v>23</v>
      </c>
    </row>
    <row r="599" spans="2:10" ht="13.5" customHeight="1" x14ac:dyDescent="0.15">
      <c r="B599" s="21" t="s">
        <v>112</v>
      </c>
      <c r="C599" s="24">
        <f>SUM(C600:C604)</f>
        <v>309</v>
      </c>
      <c r="D599" s="25">
        <f>SUM(D600:D604)</f>
        <v>157</v>
      </c>
      <c r="E599" s="33">
        <f>SUM(E600:E604)</f>
        <v>152</v>
      </c>
      <c r="F599" s="4"/>
      <c r="G599" s="21" t="s">
        <v>115</v>
      </c>
      <c r="H599" s="27">
        <f t="shared" ref="H599:H605" si="28">SUM(I599:J599)</f>
        <v>12</v>
      </c>
      <c r="I599" s="29">
        <v>1</v>
      </c>
      <c r="J599" s="35">
        <v>11</v>
      </c>
    </row>
    <row r="600" spans="2:10" ht="13.5" customHeight="1" x14ac:dyDescent="0.15">
      <c r="B600" s="21" t="s">
        <v>114</v>
      </c>
      <c r="C600" s="24">
        <f>SUM(D600:E600)</f>
        <v>62</v>
      </c>
      <c r="D600" s="25">
        <v>43</v>
      </c>
      <c r="E600" s="33">
        <v>19</v>
      </c>
      <c r="F600" s="4"/>
      <c r="G600" s="21" t="s">
        <v>117</v>
      </c>
      <c r="H600" s="27">
        <f t="shared" si="28"/>
        <v>2</v>
      </c>
      <c r="I600" s="29">
        <v>0</v>
      </c>
      <c r="J600" s="35">
        <v>2</v>
      </c>
    </row>
    <row r="601" spans="2:10" ht="13.5" customHeight="1" x14ac:dyDescent="0.15">
      <c r="B601" s="21" t="s">
        <v>116</v>
      </c>
      <c r="C601" s="24">
        <f>SUM(D601:E601)</f>
        <v>81</v>
      </c>
      <c r="D601" s="25">
        <v>44</v>
      </c>
      <c r="E601" s="33">
        <v>37</v>
      </c>
      <c r="F601" s="4"/>
      <c r="G601" s="21" t="s">
        <v>119</v>
      </c>
      <c r="H601" s="27">
        <f t="shared" si="28"/>
        <v>6</v>
      </c>
      <c r="I601" s="29">
        <v>2</v>
      </c>
      <c r="J601" s="35">
        <v>4</v>
      </c>
    </row>
    <row r="602" spans="2:10" ht="13.5" customHeight="1" x14ac:dyDescent="0.15">
      <c r="B602" s="21" t="s">
        <v>118</v>
      </c>
      <c r="C602" s="24">
        <f>SUM(D602:E602)</f>
        <v>62</v>
      </c>
      <c r="D602" s="25">
        <v>28</v>
      </c>
      <c r="E602" s="33">
        <v>34</v>
      </c>
      <c r="F602" s="4"/>
      <c r="G602" s="21" t="s">
        <v>121</v>
      </c>
      <c r="H602" s="27">
        <f t="shared" si="28"/>
        <v>6</v>
      </c>
      <c r="I602" s="29">
        <v>0</v>
      </c>
      <c r="J602" s="35">
        <v>6</v>
      </c>
    </row>
    <row r="603" spans="2:10" ht="13.5" customHeight="1" x14ac:dyDescent="0.15">
      <c r="B603" s="21" t="s">
        <v>120</v>
      </c>
      <c r="C603" s="24">
        <f>SUM(D603:E603)</f>
        <v>62</v>
      </c>
      <c r="D603" s="25">
        <v>30</v>
      </c>
      <c r="E603" s="33">
        <v>32</v>
      </c>
      <c r="F603" s="4"/>
      <c r="G603" s="22" t="s">
        <v>123</v>
      </c>
      <c r="H603" s="28">
        <f t="shared" si="28"/>
        <v>1</v>
      </c>
      <c r="I603" s="30">
        <v>1</v>
      </c>
      <c r="J603" s="36">
        <v>0</v>
      </c>
    </row>
    <row r="604" spans="2:10" ht="13.5" customHeight="1" x14ac:dyDescent="0.15">
      <c r="B604" s="22" t="s">
        <v>122</v>
      </c>
      <c r="C604" s="23">
        <f>SUM(D604:E604)</f>
        <v>42</v>
      </c>
      <c r="D604" s="26">
        <v>12</v>
      </c>
      <c r="E604" s="34">
        <v>30</v>
      </c>
      <c r="F604" s="4"/>
      <c r="G604" s="20" t="s">
        <v>124</v>
      </c>
      <c r="H604" s="28">
        <f t="shared" si="28"/>
        <v>1</v>
      </c>
      <c r="I604" s="30">
        <v>0</v>
      </c>
      <c r="J604" s="36">
        <v>1</v>
      </c>
    </row>
    <row r="605" spans="2:10" ht="13.5" customHeight="1" x14ac:dyDescent="0.15">
      <c r="B605" s="3"/>
      <c r="C605" s="4"/>
      <c r="D605" s="4"/>
      <c r="E605" s="4"/>
      <c r="F605" s="4"/>
      <c r="G605" s="20" t="s">
        <v>125</v>
      </c>
      <c r="H605" s="28">
        <f t="shared" si="28"/>
        <v>0</v>
      </c>
      <c r="I605" s="30">
        <v>0</v>
      </c>
      <c r="J605" s="36">
        <v>0</v>
      </c>
    </row>
    <row r="606" spans="2:10" ht="9" customHeight="1" x14ac:dyDescent="0.15">
      <c r="B606" s="3"/>
      <c r="C606" s="4"/>
      <c r="D606" s="4"/>
      <c r="E606" s="4"/>
      <c r="F606" s="4"/>
    </row>
    <row r="607" spans="2:10" x14ac:dyDescent="0.15">
      <c r="B607" s="15" t="s">
        <v>127</v>
      </c>
    </row>
    <row r="608" spans="2:10" ht="9" customHeight="1" thickBot="1" x14ac:dyDescent="0.2">
      <c r="B608" s="18"/>
      <c r="C608" s="19"/>
      <c r="D608" s="19"/>
      <c r="E608" s="19"/>
      <c r="F608" s="19"/>
      <c r="G608" s="18"/>
      <c r="H608" s="19"/>
      <c r="I608" s="19"/>
      <c r="J608" s="19"/>
    </row>
  </sheetData>
  <mergeCells count="81">
    <mergeCell ref="H4:J4"/>
    <mergeCell ref="B6:B7"/>
    <mergeCell ref="C6:C7"/>
    <mergeCell ref="D6:D7"/>
    <mergeCell ref="E6:E7"/>
    <mergeCell ref="G6:G7"/>
    <mergeCell ref="H6:H7"/>
    <mergeCell ref="I6:I7"/>
    <mergeCell ref="J6:J7"/>
    <mergeCell ref="H71:J71"/>
    <mergeCell ref="B73:B74"/>
    <mergeCell ref="C73:C74"/>
    <mergeCell ref="D73:D74"/>
    <mergeCell ref="E73:E74"/>
    <mergeCell ref="G73:G74"/>
    <mergeCell ref="H73:H74"/>
    <mergeCell ref="I73:I74"/>
    <mergeCell ref="J73:J74"/>
    <mergeCell ref="H138:J138"/>
    <mergeCell ref="B140:B141"/>
    <mergeCell ref="C140:C141"/>
    <mergeCell ref="D140:D141"/>
    <mergeCell ref="E140:E141"/>
    <mergeCell ref="G140:G141"/>
    <mergeCell ref="H140:H141"/>
    <mergeCell ref="I140:I141"/>
    <mergeCell ref="J140:J141"/>
    <mergeCell ref="H205:J205"/>
    <mergeCell ref="B207:B208"/>
    <mergeCell ref="C207:C208"/>
    <mergeCell ref="D207:D208"/>
    <mergeCell ref="E207:E208"/>
    <mergeCell ref="G207:G208"/>
    <mergeCell ref="H207:H208"/>
    <mergeCell ref="I207:I208"/>
    <mergeCell ref="J207:J208"/>
    <mergeCell ref="H272:J272"/>
    <mergeCell ref="B274:B275"/>
    <mergeCell ref="C274:C275"/>
    <mergeCell ref="D274:D275"/>
    <mergeCell ref="E274:E275"/>
    <mergeCell ref="G274:G275"/>
    <mergeCell ref="H274:H275"/>
    <mergeCell ref="I274:I275"/>
    <mergeCell ref="J274:J275"/>
    <mergeCell ref="H339:J339"/>
    <mergeCell ref="B341:B342"/>
    <mergeCell ref="C341:C342"/>
    <mergeCell ref="D341:D342"/>
    <mergeCell ref="E341:E342"/>
    <mergeCell ref="G341:G342"/>
    <mergeCell ref="H341:H342"/>
    <mergeCell ref="I341:I342"/>
    <mergeCell ref="J341:J342"/>
    <mergeCell ref="H406:J406"/>
    <mergeCell ref="B408:B409"/>
    <mergeCell ref="C408:C409"/>
    <mergeCell ref="D408:D409"/>
    <mergeCell ref="E408:E409"/>
    <mergeCell ref="G408:G409"/>
    <mergeCell ref="H408:H409"/>
    <mergeCell ref="I408:I409"/>
    <mergeCell ref="J408:J409"/>
    <mergeCell ref="H473:J473"/>
    <mergeCell ref="B475:B476"/>
    <mergeCell ref="C475:C476"/>
    <mergeCell ref="D475:D476"/>
    <mergeCell ref="E475:E476"/>
    <mergeCell ref="G475:G476"/>
    <mergeCell ref="H475:H476"/>
    <mergeCell ref="I475:I476"/>
    <mergeCell ref="J475:J476"/>
    <mergeCell ref="H540:J540"/>
    <mergeCell ref="B542:B543"/>
    <mergeCell ref="C542:C543"/>
    <mergeCell ref="D542:D543"/>
    <mergeCell ref="E542:E543"/>
    <mergeCell ref="G542:G543"/>
    <mergeCell ref="H542:H543"/>
    <mergeCell ref="I542:I543"/>
    <mergeCell ref="J542:J543"/>
  </mergeCells>
  <phoneticPr fontId="2"/>
  <printOptions horizontalCentered="1"/>
  <pageMargins left="0.59055118110236227" right="0.59055118110236227" top="0.55118110236220474" bottom="0.35433070866141736" header="0.51181102362204722" footer="0.31496062992125984"/>
  <pageSetup paperSize="9" scale="88" orientation="portrait" horizontalDpi="400" verticalDpi="400" r:id="rId1"/>
  <headerFooter alignWithMargins="0"/>
  <rowBreaks count="8" manualBreakCount="8">
    <brk id="69" max="9" man="1"/>
    <brk id="136" max="9" man="1"/>
    <brk id="203" max="9" man="1"/>
    <brk id="270" max="9" man="1"/>
    <brk id="337" max="9" man="1"/>
    <brk id="404" max="9" man="1"/>
    <brk id="471" max="9" man="1"/>
    <brk id="538" max="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N608"/>
  <sheetViews>
    <sheetView showGridLines="0" view="pageBreakPreview" topLeftCell="A395" zoomScaleNormal="100" zoomScaleSheetLayoutView="100" workbookViewId="0">
      <selection activeCell="B542" sqref="B542:B543"/>
    </sheetView>
  </sheetViews>
  <sheetFormatPr defaultRowHeight="12" x14ac:dyDescent="0.15"/>
  <cols>
    <col min="1" max="1" width="4.625" style="1" customWidth="1"/>
    <col min="2" max="2" width="9.625" style="2" customWidth="1"/>
    <col min="3" max="5" width="9.625" style="1" customWidth="1"/>
    <col min="6" max="6" width="2.125" style="6" customWidth="1"/>
    <col min="7" max="7" width="9.625" style="2" customWidth="1"/>
    <col min="8" max="10" width="9.625" style="1" customWidth="1"/>
    <col min="11" max="11" width="8.625" style="1" customWidth="1"/>
    <col min="12" max="16384" width="9" style="1"/>
  </cols>
  <sheetData>
    <row r="1" spans="2:14" ht="14.25" customHeight="1" thickBot="1" x14ac:dyDescent="0.2"/>
    <row r="2" spans="2:14" ht="22.5" customHeight="1" x14ac:dyDescent="0.15">
      <c r="B2" s="12" t="s">
        <v>140</v>
      </c>
      <c r="C2" s="13"/>
      <c r="D2" s="13"/>
      <c r="E2" s="13"/>
      <c r="F2" s="13"/>
      <c r="G2" s="14"/>
      <c r="H2" s="13"/>
      <c r="I2" s="13"/>
      <c r="J2" s="13"/>
    </row>
    <row r="3" spans="2:14" ht="12" customHeight="1" x14ac:dyDescent="0.15">
      <c r="B3" s="7"/>
      <c r="C3" s="6"/>
      <c r="D3" s="6"/>
      <c r="E3" s="6"/>
    </row>
    <row r="4" spans="2:14" ht="12" customHeight="1" x14ac:dyDescent="0.15">
      <c r="B4" s="8" t="s">
        <v>131</v>
      </c>
      <c r="C4" s="6"/>
      <c r="D4" s="6"/>
      <c r="E4" s="6"/>
      <c r="H4" s="59" t="s">
        <v>129</v>
      </c>
      <c r="I4" s="59"/>
      <c r="J4" s="59"/>
    </row>
    <row r="5" spans="2:14" ht="6.75" customHeight="1" x14ac:dyDescent="0.15">
      <c r="B5" s="7"/>
      <c r="C5" s="6"/>
      <c r="D5" s="6"/>
      <c r="E5" s="6"/>
    </row>
    <row r="6" spans="2:14" s="10" customFormat="1" ht="13.5" customHeight="1" x14ac:dyDescent="0.15">
      <c r="B6" s="60" t="s">
        <v>128</v>
      </c>
      <c r="C6" s="62" t="s">
        <v>0</v>
      </c>
      <c r="D6" s="62" t="s">
        <v>1</v>
      </c>
      <c r="E6" s="64" t="s">
        <v>2</v>
      </c>
      <c r="F6" s="9"/>
      <c r="G6" s="60" t="s">
        <v>128</v>
      </c>
      <c r="H6" s="62" t="s">
        <v>0</v>
      </c>
      <c r="I6" s="62" t="s">
        <v>1</v>
      </c>
      <c r="J6" s="64" t="s">
        <v>2</v>
      </c>
    </row>
    <row r="7" spans="2:14" s="10" customFormat="1" ht="13.5" customHeight="1" x14ac:dyDescent="0.15">
      <c r="B7" s="61"/>
      <c r="C7" s="63"/>
      <c r="D7" s="63"/>
      <c r="E7" s="65"/>
      <c r="F7" s="9"/>
      <c r="G7" s="61"/>
      <c r="H7" s="63"/>
      <c r="I7" s="63"/>
      <c r="J7" s="65"/>
      <c r="K7" s="11"/>
    </row>
    <row r="8" spans="2:14" ht="13.5" customHeight="1" x14ac:dyDescent="0.15">
      <c r="B8" s="20" t="s">
        <v>3</v>
      </c>
      <c r="C8" s="23">
        <v>88301</v>
      </c>
      <c r="D8" s="23">
        <v>41189</v>
      </c>
      <c r="E8" s="31">
        <v>47112</v>
      </c>
      <c r="F8" s="4"/>
      <c r="G8" s="21" t="s">
        <v>142</v>
      </c>
      <c r="H8" s="24">
        <v>6235</v>
      </c>
      <c r="I8" s="24">
        <v>3034</v>
      </c>
      <c r="J8" s="32">
        <v>3201</v>
      </c>
      <c r="K8" s="2"/>
    </row>
    <row r="9" spans="2:14" ht="13.5" customHeight="1" x14ac:dyDescent="0.15">
      <c r="B9" s="21" t="s">
        <v>143</v>
      </c>
      <c r="C9" s="24">
        <v>2862</v>
      </c>
      <c r="D9" s="24">
        <v>1416</v>
      </c>
      <c r="E9" s="32">
        <v>1446</v>
      </c>
      <c r="F9" s="4"/>
      <c r="G9" s="21" t="s">
        <v>144</v>
      </c>
      <c r="H9" s="24">
        <v>1188</v>
      </c>
      <c r="I9" s="25">
        <v>608</v>
      </c>
      <c r="J9" s="33">
        <v>580</v>
      </c>
      <c r="K9" s="2"/>
    </row>
    <row r="10" spans="2:14" ht="13.5" customHeight="1" x14ac:dyDescent="0.15">
      <c r="B10" s="21" t="s">
        <v>145</v>
      </c>
      <c r="C10" s="24">
        <v>552</v>
      </c>
      <c r="D10" s="25">
        <v>286</v>
      </c>
      <c r="E10" s="33">
        <v>266</v>
      </c>
      <c r="F10" s="4"/>
      <c r="G10" s="21" t="s">
        <v>146</v>
      </c>
      <c r="H10" s="24">
        <v>1278</v>
      </c>
      <c r="I10" s="25">
        <v>640</v>
      </c>
      <c r="J10" s="33">
        <v>638</v>
      </c>
      <c r="K10" s="2"/>
    </row>
    <row r="11" spans="2:14" ht="13.5" customHeight="1" x14ac:dyDescent="0.15">
      <c r="B11" s="21" t="s">
        <v>8</v>
      </c>
      <c r="C11" s="24">
        <v>510</v>
      </c>
      <c r="D11" s="25">
        <v>247</v>
      </c>
      <c r="E11" s="33">
        <v>263</v>
      </c>
      <c r="F11" s="4"/>
      <c r="G11" s="21" t="s">
        <v>147</v>
      </c>
      <c r="H11" s="24">
        <v>1149</v>
      </c>
      <c r="I11" s="25">
        <v>531</v>
      </c>
      <c r="J11" s="33">
        <v>618</v>
      </c>
      <c r="K11" s="2"/>
    </row>
    <row r="12" spans="2:14" ht="13.5" customHeight="1" x14ac:dyDescent="0.15">
      <c r="B12" s="21" t="s">
        <v>10</v>
      </c>
      <c r="C12" s="24">
        <v>563</v>
      </c>
      <c r="D12" s="25">
        <v>275</v>
      </c>
      <c r="E12" s="33">
        <v>288</v>
      </c>
      <c r="F12" s="4"/>
      <c r="G12" s="21" t="s">
        <v>148</v>
      </c>
      <c r="H12" s="24">
        <v>1321</v>
      </c>
      <c r="I12" s="25">
        <v>639</v>
      </c>
      <c r="J12" s="33">
        <v>682</v>
      </c>
      <c r="K12" s="2"/>
    </row>
    <row r="13" spans="2:14" ht="13.5" customHeight="1" x14ac:dyDescent="0.15">
      <c r="B13" s="21" t="s">
        <v>12</v>
      </c>
      <c r="C13" s="24">
        <v>641</v>
      </c>
      <c r="D13" s="25">
        <v>304</v>
      </c>
      <c r="E13" s="33">
        <v>337</v>
      </c>
      <c r="F13" s="4"/>
      <c r="G13" s="22" t="s">
        <v>149</v>
      </c>
      <c r="H13" s="23">
        <v>1299</v>
      </c>
      <c r="I13" s="26">
        <v>616</v>
      </c>
      <c r="J13" s="34">
        <v>683</v>
      </c>
      <c r="K13" s="2"/>
    </row>
    <row r="14" spans="2:14" ht="13.5" customHeight="1" x14ac:dyDescent="0.15">
      <c r="B14" s="22" t="s">
        <v>14</v>
      </c>
      <c r="C14" s="23">
        <v>596</v>
      </c>
      <c r="D14" s="26">
        <v>304</v>
      </c>
      <c r="E14" s="34">
        <v>292</v>
      </c>
      <c r="F14" s="4"/>
      <c r="G14" s="21" t="s">
        <v>150</v>
      </c>
      <c r="H14" s="24">
        <v>7510</v>
      </c>
      <c r="I14" s="25">
        <v>3674</v>
      </c>
      <c r="J14" s="33">
        <v>3836</v>
      </c>
      <c r="K14" s="2"/>
    </row>
    <row r="15" spans="2:14" ht="13.5" customHeight="1" x14ac:dyDescent="0.15">
      <c r="B15" s="21" t="s">
        <v>151</v>
      </c>
      <c r="C15" s="24">
        <v>3190</v>
      </c>
      <c r="D15" s="25">
        <v>1662</v>
      </c>
      <c r="E15" s="33">
        <v>1528</v>
      </c>
      <c r="F15" s="4"/>
      <c r="G15" s="21" t="s">
        <v>152</v>
      </c>
      <c r="H15" s="24">
        <v>1475</v>
      </c>
      <c r="I15" s="25">
        <v>717</v>
      </c>
      <c r="J15" s="33">
        <v>758</v>
      </c>
      <c r="K15" s="2"/>
    </row>
    <row r="16" spans="2:14" ht="13.5" customHeight="1" x14ac:dyDescent="0.15">
      <c r="B16" s="21" t="s">
        <v>153</v>
      </c>
      <c r="C16" s="24">
        <v>606</v>
      </c>
      <c r="D16" s="25">
        <v>301</v>
      </c>
      <c r="E16" s="33">
        <v>305</v>
      </c>
      <c r="F16" s="4"/>
      <c r="G16" s="21" t="s">
        <v>154</v>
      </c>
      <c r="H16" s="24">
        <v>1484</v>
      </c>
      <c r="I16" s="25">
        <v>697</v>
      </c>
      <c r="J16" s="33">
        <v>787</v>
      </c>
      <c r="K16" s="2"/>
      <c r="N16" s="6"/>
    </row>
    <row r="17" spans="2:13" ht="13.5" customHeight="1" x14ac:dyDescent="0.15">
      <c r="B17" s="21" t="s">
        <v>20</v>
      </c>
      <c r="C17" s="24">
        <v>625</v>
      </c>
      <c r="D17" s="25">
        <v>335</v>
      </c>
      <c r="E17" s="33">
        <v>290</v>
      </c>
      <c r="F17" s="4"/>
      <c r="G17" s="21" t="s">
        <v>23</v>
      </c>
      <c r="H17" s="24">
        <v>1485</v>
      </c>
      <c r="I17" s="25">
        <v>724</v>
      </c>
      <c r="J17" s="33">
        <v>761</v>
      </c>
      <c r="K17" s="2"/>
    </row>
    <row r="18" spans="2:13" ht="13.5" customHeight="1" x14ac:dyDescent="0.15">
      <c r="B18" s="21" t="s">
        <v>22</v>
      </c>
      <c r="C18" s="24">
        <v>625</v>
      </c>
      <c r="D18" s="25">
        <v>334</v>
      </c>
      <c r="E18" s="33">
        <v>291</v>
      </c>
      <c r="F18" s="4"/>
      <c r="G18" s="21" t="s">
        <v>25</v>
      </c>
      <c r="H18" s="24">
        <v>1555</v>
      </c>
      <c r="I18" s="25">
        <v>778</v>
      </c>
      <c r="J18" s="33">
        <v>777</v>
      </c>
      <c r="K18" s="2"/>
    </row>
    <row r="19" spans="2:13" ht="13.5" customHeight="1" x14ac:dyDescent="0.15">
      <c r="B19" s="21" t="s">
        <v>24</v>
      </c>
      <c r="C19" s="24">
        <v>649</v>
      </c>
      <c r="D19" s="25">
        <v>327</v>
      </c>
      <c r="E19" s="33">
        <v>322</v>
      </c>
      <c r="F19" s="4"/>
      <c r="G19" s="22" t="s">
        <v>27</v>
      </c>
      <c r="H19" s="23">
        <v>1511</v>
      </c>
      <c r="I19" s="26">
        <v>758</v>
      </c>
      <c r="J19" s="34">
        <v>753</v>
      </c>
      <c r="K19" s="2"/>
    </row>
    <row r="20" spans="2:13" ht="13.5" customHeight="1" x14ac:dyDescent="0.15">
      <c r="B20" s="22" t="s">
        <v>26</v>
      </c>
      <c r="C20" s="23">
        <v>685</v>
      </c>
      <c r="D20" s="26">
        <v>365</v>
      </c>
      <c r="E20" s="34">
        <v>320</v>
      </c>
      <c r="F20" s="4"/>
      <c r="G20" s="21" t="s">
        <v>155</v>
      </c>
      <c r="H20" s="24">
        <v>7335</v>
      </c>
      <c r="I20" s="25">
        <v>3650</v>
      </c>
      <c r="J20" s="33">
        <v>3685</v>
      </c>
      <c r="K20" s="2"/>
    </row>
    <row r="21" spans="2:13" ht="13.5" customHeight="1" x14ac:dyDescent="0.15">
      <c r="B21" s="21" t="s">
        <v>156</v>
      </c>
      <c r="C21" s="24">
        <v>3691</v>
      </c>
      <c r="D21" s="25">
        <v>1888</v>
      </c>
      <c r="E21" s="33">
        <v>1803</v>
      </c>
      <c r="F21" s="4"/>
      <c r="G21" s="21" t="s">
        <v>157</v>
      </c>
      <c r="H21" s="24">
        <v>1681</v>
      </c>
      <c r="I21" s="25">
        <v>837</v>
      </c>
      <c r="J21" s="33">
        <v>844</v>
      </c>
      <c r="K21" s="2"/>
    </row>
    <row r="22" spans="2:13" ht="13.5" customHeight="1" x14ac:dyDescent="0.15">
      <c r="B22" s="21" t="s">
        <v>158</v>
      </c>
      <c r="C22" s="24">
        <v>699</v>
      </c>
      <c r="D22" s="25">
        <v>351</v>
      </c>
      <c r="E22" s="33">
        <v>348</v>
      </c>
      <c r="F22" s="4"/>
      <c r="G22" s="21" t="s">
        <v>33</v>
      </c>
      <c r="H22" s="24">
        <v>1671</v>
      </c>
      <c r="I22" s="25">
        <v>865</v>
      </c>
      <c r="J22" s="33">
        <v>806</v>
      </c>
      <c r="K22" s="2"/>
    </row>
    <row r="23" spans="2:13" ht="13.5" customHeight="1" x14ac:dyDescent="0.15">
      <c r="B23" s="21" t="s">
        <v>32</v>
      </c>
      <c r="C23" s="24">
        <v>705</v>
      </c>
      <c r="D23" s="25">
        <v>378</v>
      </c>
      <c r="E23" s="33">
        <v>327</v>
      </c>
      <c r="F23" s="4"/>
      <c r="G23" s="21" t="s">
        <v>35</v>
      </c>
      <c r="H23" s="24">
        <v>1481</v>
      </c>
      <c r="I23" s="25">
        <v>720</v>
      </c>
      <c r="J23" s="33">
        <v>761</v>
      </c>
      <c r="K23" s="2"/>
    </row>
    <row r="24" spans="2:13" ht="13.5" customHeight="1" x14ac:dyDescent="0.15">
      <c r="B24" s="21" t="s">
        <v>34</v>
      </c>
      <c r="C24" s="24">
        <v>724</v>
      </c>
      <c r="D24" s="25">
        <v>372</v>
      </c>
      <c r="E24" s="33">
        <v>352</v>
      </c>
      <c r="F24" s="4"/>
      <c r="G24" s="21" t="s">
        <v>37</v>
      </c>
      <c r="H24" s="24">
        <v>1581</v>
      </c>
      <c r="I24" s="25">
        <v>777</v>
      </c>
      <c r="J24" s="33">
        <v>804</v>
      </c>
      <c r="K24" s="2"/>
    </row>
    <row r="25" spans="2:13" ht="13.5" customHeight="1" x14ac:dyDescent="0.15">
      <c r="B25" s="21" t="s">
        <v>36</v>
      </c>
      <c r="C25" s="24">
        <v>765</v>
      </c>
      <c r="D25" s="25">
        <v>372</v>
      </c>
      <c r="E25" s="33">
        <v>393</v>
      </c>
      <c r="F25" s="4"/>
      <c r="G25" s="22" t="s">
        <v>39</v>
      </c>
      <c r="H25" s="23">
        <v>921</v>
      </c>
      <c r="I25" s="26">
        <v>451</v>
      </c>
      <c r="J25" s="34">
        <v>470</v>
      </c>
      <c r="K25" s="2"/>
    </row>
    <row r="26" spans="2:13" ht="13.5" customHeight="1" x14ac:dyDescent="0.15">
      <c r="B26" s="22" t="s">
        <v>38</v>
      </c>
      <c r="C26" s="23">
        <v>798</v>
      </c>
      <c r="D26" s="26">
        <v>415</v>
      </c>
      <c r="E26" s="34">
        <v>383</v>
      </c>
      <c r="F26" s="4"/>
      <c r="G26" s="21" t="s">
        <v>159</v>
      </c>
      <c r="H26" s="24">
        <v>5570</v>
      </c>
      <c r="I26" s="25">
        <v>2452</v>
      </c>
      <c r="J26" s="33">
        <v>3118</v>
      </c>
      <c r="K26" s="2"/>
    </row>
    <row r="27" spans="2:13" ht="13.5" customHeight="1" x14ac:dyDescent="0.15">
      <c r="B27" s="21" t="s">
        <v>160</v>
      </c>
      <c r="C27" s="24">
        <v>3633</v>
      </c>
      <c r="D27" s="25">
        <v>1845</v>
      </c>
      <c r="E27" s="33">
        <v>1788</v>
      </c>
      <c r="F27" s="4"/>
      <c r="G27" s="21" t="s">
        <v>161</v>
      </c>
      <c r="H27" s="24">
        <v>949</v>
      </c>
      <c r="I27" s="25">
        <v>457</v>
      </c>
      <c r="J27" s="33">
        <v>492</v>
      </c>
      <c r="K27" s="2"/>
      <c r="M27" s="6"/>
    </row>
    <row r="28" spans="2:13" ht="13.5" customHeight="1" x14ac:dyDescent="0.15">
      <c r="B28" s="21" t="s">
        <v>162</v>
      </c>
      <c r="C28" s="24">
        <v>812</v>
      </c>
      <c r="D28" s="25">
        <v>417</v>
      </c>
      <c r="E28" s="33">
        <v>395</v>
      </c>
      <c r="F28" s="4"/>
      <c r="G28" s="21" t="s">
        <v>45</v>
      </c>
      <c r="H28" s="24">
        <v>1083</v>
      </c>
      <c r="I28" s="25">
        <v>494</v>
      </c>
      <c r="J28" s="33">
        <v>589</v>
      </c>
      <c r="K28" s="2"/>
    </row>
    <row r="29" spans="2:13" ht="13.5" customHeight="1" x14ac:dyDescent="0.15">
      <c r="B29" s="21" t="s">
        <v>44</v>
      </c>
      <c r="C29" s="24">
        <v>879</v>
      </c>
      <c r="D29" s="25">
        <v>423</v>
      </c>
      <c r="E29" s="33">
        <v>456</v>
      </c>
      <c r="F29" s="4"/>
      <c r="G29" s="21" t="s">
        <v>47</v>
      </c>
      <c r="H29" s="24">
        <v>1182</v>
      </c>
      <c r="I29" s="25">
        <v>516</v>
      </c>
      <c r="J29" s="33">
        <v>666</v>
      </c>
      <c r="K29" s="2"/>
    </row>
    <row r="30" spans="2:13" ht="13.5" customHeight="1" x14ac:dyDescent="0.15">
      <c r="B30" s="21" t="s">
        <v>46</v>
      </c>
      <c r="C30" s="24">
        <v>817</v>
      </c>
      <c r="D30" s="25">
        <v>431</v>
      </c>
      <c r="E30" s="33">
        <v>386</v>
      </c>
      <c r="F30" s="4"/>
      <c r="G30" s="21" t="s">
        <v>49</v>
      </c>
      <c r="H30" s="24">
        <v>1222</v>
      </c>
      <c r="I30" s="25">
        <v>516</v>
      </c>
      <c r="J30" s="33">
        <v>706</v>
      </c>
      <c r="K30" s="2"/>
    </row>
    <row r="31" spans="2:13" ht="13.5" customHeight="1" x14ac:dyDescent="0.15">
      <c r="B31" s="21" t="s">
        <v>48</v>
      </c>
      <c r="C31" s="24">
        <v>699</v>
      </c>
      <c r="D31" s="25">
        <v>371</v>
      </c>
      <c r="E31" s="33">
        <v>328</v>
      </c>
      <c r="F31" s="4"/>
      <c r="G31" s="22" t="s">
        <v>51</v>
      </c>
      <c r="H31" s="23">
        <v>1134</v>
      </c>
      <c r="I31" s="26">
        <v>469</v>
      </c>
      <c r="J31" s="34">
        <v>665</v>
      </c>
      <c r="K31" s="2"/>
    </row>
    <row r="32" spans="2:13" ht="13.5" customHeight="1" x14ac:dyDescent="0.15">
      <c r="B32" s="22" t="s">
        <v>50</v>
      </c>
      <c r="C32" s="23">
        <v>426</v>
      </c>
      <c r="D32" s="26">
        <v>203</v>
      </c>
      <c r="E32" s="34">
        <v>223</v>
      </c>
      <c r="F32" s="4"/>
      <c r="G32" s="21" t="s">
        <v>163</v>
      </c>
      <c r="H32" s="24">
        <v>6421</v>
      </c>
      <c r="I32" s="25">
        <v>2774</v>
      </c>
      <c r="J32" s="33">
        <v>3647</v>
      </c>
      <c r="K32" s="2"/>
    </row>
    <row r="33" spans="2:11" ht="13.5" customHeight="1" x14ac:dyDescent="0.15">
      <c r="B33" s="21" t="s">
        <v>164</v>
      </c>
      <c r="C33" s="24">
        <v>2711</v>
      </c>
      <c r="D33" s="25">
        <v>1358</v>
      </c>
      <c r="E33" s="33">
        <v>1353</v>
      </c>
      <c r="F33" s="4"/>
      <c r="G33" s="21" t="s">
        <v>165</v>
      </c>
      <c r="H33" s="24">
        <v>1169</v>
      </c>
      <c r="I33" s="25">
        <v>495</v>
      </c>
      <c r="J33" s="33">
        <v>674</v>
      </c>
      <c r="K33" s="2"/>
    </row>
    <row r="34" spans="2:11" ht="13.5" customHeight="1" x14ac:dyDescent="0.15">
      <c r="B34" s="21" t="s">
        <v>166</v>
      </c>
      <c r="C34" s="24">
        <v>422</v>
      </c>
      <c r="D34" s="25">
        <v>202</v>
      </c>
      <c r="E34" s="33">
        <v>220</v>
      </c>
      <c r="F34" s="4"/>
      <c r="G34" s="21" t="s">
        <v>57</v>
      </c>
      <c r="H34" s="24">
        <v>1119</v>
      </c>
      <c r="I34" s="25">
        <v>478</v>
      </c>
      <c r="J34" s="33">
        <v>641</v>
      </c>
      <c r="K34" s="2"/>
    </row>
    <row r="35" spans="2:11" ht="13.5" customHeight="1" x14ac:dyDescent="0.15">
      <c r="B35" s="21" t="s">
        <v>56</v>
      </c>
      <c r="C35" s="24">
        <v>480</v>
      </c>
      <c r="D35" s="25">
        <v>245</v>
      </c>
      <c r="E35" s="33">
        <v>235</v>
      </c>
      <c r="F35" s="4"/>
      <c r="G35" s="21" t="s">
        <v>59</v>
      </c>
      <c r="H35" s="24">
        <v>1314</v>
      </c>
      <c r="I35" s="25">
        <v>554</v>
      </c>
      <c r="J35" s="33">
        <v>760</v>
      </c>
      <c r="K35" s="2"/>
    </row>
    <row r="36" spans="2:11" ht="13.5" customHeight="1" x14ac:dyDescent="0.15">
      <c r="B36" s="21" t="s">
        <v>58</v>
      </c>
      <c r="C36" s="24">
        <v>559</v>
      </c>
      <c r="D36" s="25">
        <v>281</v>
      </c>
      <c r="E36" s="33">
        <v>278</v>
      </c>
      <c r="F36" s="4"/>
      <c r="G36" s="21" t="s">
        <v>61</v>
      </c>
      <c r="H36" s="24">
        <v>1344</v>
      </c>
      <c r="I36" s="25">
        <v>600</v>
      </c>
      <c r="J36" s="33">
        <v>744</v>
      </c>
      <c r="K36" s="2"/>
    </row>
    <row r="37" spans="2:11" ht="13.5" customHeight="1" x14ac:dyDescent="0.15">
      <c r="B37" s="21" t="s">
        <v>60</v>
      </c>
      <c r="C37" s="24">
        <v>618</v>
      </c>
      <c r="D37" s="25">
        <v>312</v>
      </c>
      <c r="E37" s="33">
        <v>306</v>
      </c>
      <c r="F37" s="4"/>
      <c r="G37" s="22" t="s">
        <v>63</v>
      </c>
      <c r="H37" s="23">
        <v>1475</v>
      </c>
      <c r="I37" s="26">
        <v>647</v>
      </c>
      <c r="J37" s="34">
        <v>828</v>
      </c>
      <c r="K37" s="2"/>
    </row>
    <row r="38" spans="2:11" ht="13.5" customHeight="1" x14ac:dyDescent="0.15">
      <c r="B38" s="22" t="s">
        <v>62</v>
      </c>
      <c r="C38" s="23">
        <v>632</v>
      </c>
      <c r="D38" s="26">
        <v>318</v>
      </c>
      <c r="E38" s="34">
        <v>314</v>
      </c>
      <c r="F38" s="4"/>
      <c r="G38" s="21" t="s">
        <v>167</v>
      </c>
      <c r="H38" s="24">
        <v>6675</v>
      </c>
      <c r="I38" s="25">
        <v>2773</v>
      </c>
      <c r="J38" s="33">
        <v>3902</v>
      </c>
    </row>
    <row r="39" spans="2:11" ht="13.5" customHeight="1" x14ac:dyDescent="0.15">
      <c r="B39" s="21" t="s">
        <v>168</v>
      </c>
      <c r="C39" s="24">
        <v>3819</v>
      </c>
      <c r="D39" s="25">
        <v>1947</v>
      </c>
      <c r="E39" s="33">
        <v>1872</v>
      </c>
      <c r="F39" s="4"/>
      <c r="G39" s="21" t="s">
        <v>169</v>
      </c>
      <c r="H39" s="24">
        <v>1403</v>
      </c>
      <c r="I39" s="25">
        <v>603</v>
      </c>
      <c r="J39" s="33">
        <v>800</v>
      </c>
    </row>
    <row r="40" spans="2:11" ht="13.5" customHeight="1" x14ac:dyDescent="0.15">
      <c r="B40" s="21" t="s">
        <v>170</v>
      </c>
      <c r="C40" s="24">
        <v>724</v>
      </c>
      <c r="D40" s="25">
        <v>361</v>
      </c>
      <c r="E40" s="33">
        <v>363</v>
      </c>
      <c r="F40" s="4"/>
      <c r="G40" s="21" t="s">
        <v>69</v>
      </c>
      <c r="H40" s="24">
        <v>1284</v>
      </c>
      <c r="I40" s="25">
        <v>563</v>
      </c>
      <c r="J40" s="33">
        <v>721</v>
      </c>
    </row>
    <row r="41" spans="2:11" ht="13.5" customHeight="1" x14ac:dyDescent="0.15">
      <c r="B41" s="21" t="s">
        <v>68</v>
      </c>
      <c r="C41" s="24">
        <v>749</v>
      </c>
      <c r="D41" s="25">
        <v>378</v>
      </c>
      <c r="E41" s="33">
        <v>371</v>
      </c>
      <c r="F41" s="4"/>
      <c r="G41" s="21" t="s">
        <v>71</v>
      </c>
      <c r="H41" s="24">
        <v>1440</v>
      </c>
      <c r="I41" s="25">
        <v>580</v>
      </c>
      <c r="J41" s="33">
        <v>860</v>
      </c>
    </row>
    <row r="42" spans="2:11" ht="13.5" customHeight="1" x14ac:dyDescent="0.15">
      <c r="B42" s="21" t="s">
        <v>70</v>
      </c>
      <c r="C42" s="24">
        <v>789</v>
      </c>
      <c r="D42" s="25">
        <v>407</v>
      </c>
      <c r="E42" s="33">
        <v>382</v>
      </c>
      <c r="F42" s="4"/>
      <c r="G42" s="21" t="s">
        <v>73</v>
      </c>
      <c r="H42" s="24">
        <v>1276</v>
      </c>
      <c r="I42" s="25">
        <v>518</v>
      </c>
      <c r="J42" s="33">
        <v>758</v>
      </c>
    </row>
    <row r="43" spans="2:11" ht="13.5" customHeight="1" x14ac:dyDescent="0.15">
      <c r="B43" s="21" t="s">
        <v>72</v>
      </c>
      <c r="C43" s="24">
        <v>742</v>
      </c>
      <c r="D43" s="25">
        <v>373</v>
      </c>
      <c r="E43" s="33">
        <v>369</v>
      </c>
      <c r="F43" s="4"/>
      <c r="G43" s="22" t="s">
        <v>75</v>
      </c>
      <c r="H43" s="23">
        <v>1272</v>
      </c>
      <c r="I43" s="26">
        <v>509</v>
      </c>
      <c r="J43" s="34">
        <v>763</v>
      </c>
    </row>
    <row r="44" spans="2:11" ht="13.5" customHeight="1" x14ac:dyDescent="0.15">
      <c r="B44" s="22" t="s">
        <v>74</v>
      </c>
      <c r="C44" s="23">
        <v>815</v>
      </c>
      <c r="D44" s="26">
        <v>428</v>
      </c>
      <c r="E44" s="34">
        <v>387</v>
      </c>
      <c r="F44" s="4"/>
      <c r="G44" s="21" t="s">
        <v>171</v>
      </c>
      <c r="H44" s="24">
        <v>5190</v>
      </c>
      <c r="I44" s="25">
        <v>1848</v>
      </c>
      <c r="J44" s="33">
        <v>3342</v>
      </c>
    </row>
    <row r="45" spans="2:11" ht="13.5" customHeight="1" x14ac:dyDescent="0.15">
      <c r="B45" s="21" t="s">
        <v>172</v>
      </c>
      <c r="C45" s="24">
        <v>4716</v>
      </c>
      <c r="D45" s="25">
        <v>2457</v>
      </c>
      <c r="E45" s="33">
        <v>2259</v>
      </c>
      <c r="F45" s="4"/>
      <c r="G45" s="21" t="s">
        <v>173</v>
      </c>
      <c r="H45" s="24">
        <v>1222</v>
      </c>
      <c r="I45" s="25">
        <v>447</v>
      </c>
      <c r="J45" s="33">
        <v>775</v>
      </c>
    </row>
    <row r="46" spans="2:11" ht="13.5" customHeight="1" x14ac:dyDescent="0.15">
      <c r="B46" s="21" t="s">
        <v>174</v>
      </c>
      <c r="C46" s="24">
        <v>950</v>
      </c>
      <c r="D46" s="25">
        <v>494</v>
      </c>
      <c r="E46" s="33">
        <v>456</v>
      </c>
      <c r="F46" s="4"/>
      <c r="G46" s="21" t="s">
        <v>81</v>
      </c>
      <c r="H46" s="24">
        <v>1093</v>
      </c>
      <c r="I46" s="25">
        <v>379</v>
      </c>
      <c r="J46" s="33">
        <v>714</v>
      </c>
    </row>
    <row r="47" spans="2:11" ht="13.5" customHeight="1" x14ac:dyDescent="0.15">
      <c r="B47" s="21" t="s">
        <v>80</v>
      </c>
      <c r="C47" s="24">
        <v>865</v>
      </c>
      <c r="D47" s="25">
        <v>439</v>
      </c>
      <c r="E47" s="33">
        <v>426</v>
      </c>
      <c r="F47" s="4"/>
      <c r="G47" s="21" t="s">
        <v>83</v>
      </c>
      <c r="H47" s="24">
        <v>1071</v>
      </c>
      <c r="I47" s="25">
        <v>376</v>
      </c>
      <c r="J47" s="33">
        <v>695</v>
      </c>
    </row>
    <row r="48" spans="2:11" ht="13.5" customHeight="1" x14ac:dyDescent="0.15">
      <c r="B48" s="21" t="s">
        <v>82</v>
      </c>
      <c r="C48" s="24">
        <v>932</v>
      </c>
      <c r="D48" s="25">
        <v>480</v>
      </c>
      <c r="E48" s="33">
        <v>452</v>
      </c>
      <c r="F48" s="4"/>
      <c r="G48" s="21" t="s">
        <v>85</v>
      </c>
      <c r="H48" s="24">
        <v>942</v>
      </c>
      <c r="I48" s="25">
        <v>347</v>
      </c>
      <c r="J48" s="33">
        <v>595</v>
      </c>
    </row>
    <row r="49" spans="2:10" ht="13.5" customHeight="1" x14ac:dyDescent="0.15">
      <c r="B49" s="21" t="s">
        <v>84</v>
      </c>
      <c r="C49" s="24">
        <v>956</v>
      </c>
      <c r="D49" s="25">
        <v>518</v>
      </c>
      <c r="E49" s="33">
        <v>438</v>
      </c>
      <c r="F49" s="4"/>
      <c r="G49" s="22" t="s">
        <v>87</v>
      </c>
      <c r="H49" s="23">
        <v>862</v>
      </c>
      <c r="I49" s="26">
        <v>299</v>
      </c>
      <c r="J49" s="34">
        <v>563</v>
      </c>
    </row>
    <row r="50" spans="2:10" ht="13.5" customHeight="1" x14ac:dyDescent="0.15">
      <c r="B50" s="22" t="s">
        <v>86</v>
      </c>
      <c r="C50" s="23">
        <v>1013</v>
      </c>
      <c r="D50" s="26">
        <v>526</v>
      </c>
      <c r="E50" s="34">
        <v>487</v>
      </c>
      <c r="F50" s="4"/>
      <c r="G50" s="21" t="s">
        <v>175</v>
      </c>
      <c r="H50" s="24">
        <v>2750</v>
      </c>
      <c r="I50" s="25">
        <v>844</v>
      </c>
      <c r="J50" s="33">
        <v>1906</v>
      </c>
    </row>
    <row r="51" spans="2:10" ht="13.5" customHeight="1" x14ac:dyDescent="0.15">
      <c r="B51" s="21" t="s">
        <v>176</v>
      </c>
      <c r="C51" s="24">
        <v>4746</v>
      </c>
      <c r="D51" s="25">
        <v>2352</v>
      </c>
      <c r="E51" s="33">
        <v>2394</v>
      </c>
      <c r="F51" s="4"/>
      <c r="G51" s="21" t="s">
        <v>177</v>
      </c>
      <c r="H51" s="27">
        <v>848</v>
      </c>
      <c r="I51" s="29">
        <v>296</v>
      </c>
      <c r="J51" s="35">
        <v>552</v>
      </c>
    </row>
    <row r="52" spans="2:10" ht="13.5" customHeight="1" x14ac:dyDescent="0.15">
      <c r="B52" s="21" t="s">
        <v>178</v>
      </c>
      <c r="C52" s="24">
        <v>940</v>
      </c>
      <c r="D52" s="25">
        <v>472</v>
      </c>
      <c r="E52" s="33">
        <v>468</v>
      </c>
      <c r="F52" s="4"/>
      <c r="G52" s="21" t="s">
        <v>93</v>
      </c>
      <c r="H52" s="27">
        <v>620</v>
      </c>
      <c r="I52" s="29">
        <v>196</v>
      </c>
      <c r="J52" s="35">
        <v>424</v>
      </c>
    </row>
    <row r="53" spans="2:10" ht="13.5" customHeight="1" x14ac:dyDescent="0.15">
      <c r="B53" s="21" t="s">
        <v>92</v>
      </c>
      <c r="C53" s="24">
        <v>987</v>
      </c>
      <c r="D53" s="25">
        <v>482</v>
      </c>
      <c r="E53" s="33">
        <v>505</v>
      </c>
      <c r="F53" s="4"/>
      <c r="G53" s="21" t="s">
        <v>95</v>
      </c>
      <c r="H53" s="27">
        <v>463</v>
      </c>
      <c r="I53" s="29">
        <v>132</v>
      </c>
      <c r="J53" s="35">
        <v>331</v>
      </c>
    </row>
    <row r="54" spans="2:10" ht="13.5" customHeight="1" x14ac:dyDescent="0.15">
      <c r="B54" s="21" t="s">
        <v>94</v>
      </c>
      <c r="C54" s="24">
        <v>930</v>
      </c>
      <c r="D54" s="25">
        <v>448</v>
      </c>
      <c r="E54" s="33">
        <v>482</v>
      </c>
      <c r="F54" s="4"/>
      <c r="G54" s="21" t="s">
        <v>97</v>
      </c>
      <c r="H54" s="27">
        <v>465</v>
      </c>
      <c r="I54" s="29">
        <v>127</v>
      </c>
      <c r="J54" s="35">
        <v>338</v>
      </c>
    </row>
    <row r="55" spans="2:10" ht="13.5" customHeight="1" x14ac:dyDescent="0.15">
      <c r="B55" s="21" t="s">
        <v>96</v>
      </c>
      <c r="C55" s="24">
        <v>944</v>
      </c>
      <c r="D55" s="25">
        <v>477</v>
      </c>
      <c r="E55" s="33">
        <v>467</v>
      </c>
      <c r="F55" s="4"/>
      <c r="G55" s="22" t="s">
        <v>99</v>
      </c>
      <c r="H55" s="28">
        <v>354</v>
      </c>
      <c r="I55" s="30">
        <v>93</v>
      </c>
      <c r="J55" s="36">
        <v>261</v>
      </c>
    </row>
    <row r="56" spans="2:10" ht="13.5" customHeight="1" x14ac:dyDescent="0.15">
      <c r="B56" s="22" t="s">
        <v>98</v>
      </c>
      <c r="C56" s="23">
        <v>945</v>
      </c>
      <c r="D56" s="26">
        <v>473</v>
      </c>
      <c r="E56" s="34">
        <v>472</v>
      </c>
      <c r="F56" s="4"/>
      <c r="G56" s="21" t="s">
        <v>179</v>
      </c>
      <c r="H56" s="24">
        <v>1043</v>
      </c>
      <c r="I56" s="25">
        <v>252</v>
      </c>
      <c r="J56" s="33">
        <v>791</v>
      </c>
    </row>
    <row r="57" spans="2:10" ht="13.5" customHeight="1" x14ac:dyDescent="0.15">
      <c r="B57" s="21" t="s">
        <v>180</v>
      </c>
      <c r="C57" s="24">
        <v>4544</v>
      </c>
      <c r="D57" s="25">
        <v>2257</v>
      </c>
      <c r="E57" s="33">
        <v>2287</v>
      </c>
      <c r="F57" s="4"/>
      <c r="G57" s="21" t="s">
        <v>181</v>
      </c>
      <c r="H57" s="27">
        <v>345</v>
      </c>
      <c r="I57" s="29">
        <v>91</v>
      </c>
      <c r="J57" s="35">
        <v>254</v>
      </c>
    </row>
    <row r="58" spans="2:10" ht="13.5" customHeight="1" x14ac:dyDescent="0.15">
      <c r="B58" s="21" t="s">
        <v>182</v>
      </c>
      <c r="C58" s="24">
        <v>936</v>
      </c>
      <c r="D58" s="25">
        <v>462</v>
      </c>
      <c r="E58" s="33">
        <v>474</v>
      </c>
      <c r="F58" s="4"/>
      <c r="G58" s="21" t="s">
        <v>105</v>
      </c>
      <c r="H58" s="27">
        <v>222</v>
      </c>
      <c r="I58" s="29">
        <v>53</v>
      </c>
      <c r="J58" s="35">
        <v>169</v>
      </c>
    </row>
    <row r="59" spans="2:10" ht="13.5" customHeight="1" x14ac:dyDescent="0.15">
      <c r="B59" s="21" t="s">
        <v>104</v>
      </c>
      <c r="C59" s="24">
        <v>906</v>
      </c>
      <c r="D59" s="25">
        <v>437</v>
      </c>
      <c r="E59" s="33">
        <v>469</v>
      </c>
      <c r="F59" s="4"/>
      <c r="G59" s="21" t="s">
        <v>107</v>
      </c>
      <c r="H59" s="27">
        <v>205</v>
      </c>
      <c r="I59" s="29">
        <v>48</v>
      </c>
      <c r="J59" s="35">
        <v>157</v>
      </c>
    </row>
    <row r="60" spans="2:10" ht="13.5" customHeight="1" x14ac:dyDescent="0.15">
      <c r="B60" s="21" t="s">
        <v>106</v>
      </c>
      <c r="C60" s="24">
        <v>993</v>
      </c>
      <c r="D60" s="25">
        <v>492</v>
      </c>
      <c r="E60" s="33">
        <v>501</v>
      </c>
      <c r="F60" s="4"/>
      <c r="G60" s="21" t="s">
        <v>109</v>
      </c>
      <c r="H60" s="27">
        <v>164</v>
      </c>
      <c r="I60" s="29">
        <v>34</v>
      </c>
      <c r="J60" s="35">
        <v>130</v>
      </c>
    </row>
    <row r="61" spans="2:10" ht="13.5" customHeight="1" x14ac:dyDescent="0.15">
      <c r="B61" s="21" t="s">
        <v>108</v>
      </c>
      <c r="C61" s="24">
        <v>1008</v>
      </c>
      <c r="D61" s="25">
        <v>514</v>
      </c>
      <c r="E61" s="33">
        <v>494</v>
      </c>
      <c r="F61" s="4"/>
      <c r="G61" s="22" t="s">
        <v>111</v>
      </c>
      <c r="H61" s="28">
        <v>107</v>
      </c>
      <c r="I61" s="30">
        <v>26</v>
      </c>
      <c r="J61" s="36">
        <v>81</v>
      </c>
    </row>
    <row r="62" spans="2:10" ht="13.5" customHeight="1" x14ac:dyDescent="0.15">
      <c r="B62" s="22" t="s">
        <v>110</v>
      </c>
      <c r="C62" s="23">
        <v>701</v>
      </c>
      <c r="D62" s="26">
        <v>352</v>
      </c>
      <c r="E62" s="34">
        <v>349</v>
      </c>
      <c r="F62" s="4"/>
      <c r="G62" s="21" t="s">
        <v>183</v>
      </c>
      <c r="H62" s="24">
        <v>235</v>
      </c>
      <c r="I62" s="25">
        <v>58</v>
      </c>
      <c r="J62" s="33">
        <v>177</v>
      </c>
    </row>
    <row r="63" spans="2:10" ht="13.5" customHeight="1" x14ac:dyDescent="0.15">
      <c r="B63" s="21" t="s">
        <v>184</v>
      </c>
      <c r="C63" s="24">
        <v>5383</v>
      </c>
      <c r="D63" s="25">
        <v>2638</v>
      </c>
      <c r="E63" s="33">
        <v>2745</v>
      </c>
      <c r="F63" s="4"/>
      <c r="G63" s="21" t="s">
        <v>185</v>
      </c>
      <c r="H63" s="27">
        <v>84</v>
      </c>
      <c r="I63" s="29">
        <v>26</v>
      </c>
      <c r="J63" s="35">
        <v>58</v>
      </c>
    </row>
    <row r="64" spans="2:10" ht="13.5" customHeight="1" x14ac:dyDescent="0.15">
      <c r="B64" s="21" t="s">
        <v>186</v>
      </c>
      <c r="C64" s="24">
        <v>1025</v>
      </c>
      <c r="D64" s="25">
        <v>489</v>
      </c>
      <c r="E64" s="33">
        <v>536</v>
      </c>
      <c r="F64" s="4"/>
      <c r="G64" s="21" t="s">
        <v>117</v>
      </c>
      <c r="H64" s="27">
        <v>60</v>
      </c>
      <c r="I64" s="29">
        <v>13</v>
      </c>
      <c r="J64" s="35">
        <v>47</v>
      </c>
    </row>
    <row r="65" spans="2:10" ht="13.5" customHeight="1" x14ac:dyDescent="0.15">
      <c r="B65" s="21" t="s">
        <v>116</v>
      </c>
      <c r="C65" s="24">
        <v>1040</v>
      </c>
      <c r="D65" s="25">
        <v>498</v>
      </c>
      <c r="E65" s="33">
        <v>542</v>
      </c>
      <c r="F65" s="4"/>
      <c r="G65" s="21" t="s">
        <v>119</v>
      </c>
      <c r="H65" s="27">
        <v>44</v>
      </c>
      <c r="I65" s="29">
        <v>9</v>
      </c>
      <c r="J65" s="35">
        <v>35</v>
      </c>
    </row>
    <row r="66" spans="2:10" ht="13.5" customHeight="1" x14ac:dyDescent="0.15">
      <c r="B66" s="21" t="s">
        <v>118</v>
      </c>
      <c r="C66" s="24">
        <v>1067</v>
      </c>
      <c r="D66" s="25">
        <v>528</v>
      </c>
      <c r="E66" s="33">
        <v>539</v>
      </c>
      <c r="F66" s="4"/>
      <c r="G66" s="21" t="s">
        <v>121</v>
      </c>
      <c r="H66" s="27">
        <v>25</v>
      </c>
      <c r="I66" s="29">
        <v>7</v>
      </c>
      <c r="J66" s="35">
        <v>18</v>
      </c>
    </row>
    <row r="67" spans="2:10" ht="13.5" customHeight="1" x14ac:dyDescent="0.15">
      <c r="B67" s="21" t="s">
        <v>120</v>
      </c>
      <c r="C67" s="24">
        <v>1103</v>
      </c>
      <c r="D67" s="25">
        <v>546</v>
      </c>
      <c r="E67" s="33">
        <v>557</v>
      </c>
      <c r="F67" s="4"/>
      <c r="G67" s="22" t="s">
        <v>123</v>
      </c>
      <c r="H67" s="28">
        <v>22</v>
      </c>
      <c r="I67" s="30">
        <v>3</v>
      </c>
      <c r="J67" s="36">
        <v>19</v>
      </c>
    </row>
    <row r="68" spans="2:10" ht="13.5" customHeight="1" x14ac:dyDescent="0.15">
      <c r="B68" s="22" t="s">
        <v>122</v>
      </c>
      <c r="C68" s="23">
        <v>1148</v>
      </c>
      <c r="D68" s="26">
        <v>577</v>
      </c>
      <c r="E68" s="34">
        <v>571</v>
      </c>
      <c r="F68" s="4"/>
      <c r="G68" s="20" t="s">
        <v>124</v>
      </c>
      <c r="H68" s="28">
        <v>35</v>
      </c>
      <c r="I68" s="30">
        <v>6</v>
      </c>
      <c r="J68" s="36">
        <v>29</v>
      </c>
    </row>
    <row r="69" spans="2:10" ht="13.5" customHeight="1" x14ac:dyDescent="0.15">
      <c r="B69" s="3"/>
      <c r="C69" s="4"/>
      <c r="D69" s="4"/>
      <c r="E69" s="4"/>
      <c r="F69" s="4"/>
      <c r="G69" s="20" t="s">
        <v>125</v>
      </c>
      <c r="H69" s="28">
        <v>7</v>
      </c>
      <c r="I69" s="30">
        <v>4</v>
      </c>
      <c r="J69" s="36">
        <v>3</v>
      </c>
    </row>
    <row r="70" spans="2:10" ht="12" customHeight="1" x14ac:dyDescent="0.15">
      <c r="B70" s="3"/>
      <c r="C70" s="4"/>
      <c r="D70" s="4"/>
      <c r="E70" s="4"/>
      <c r="F70" s="4"/>
    </row>
    <row r="71" spans="2:10" s="16" customFormat="1" ht="12" customHeight="1" x14ac:dyDescent="0.15">
      <c r="B71" s="15" t="s">
        <v>132</v>
      </c>
      <c r="F71" s="17"/>
      <c r="G71" s="15"/>
      <c r="H71" s="59" t="s">
        <v>129</v>
      </c>
      <c r="I71" s="59"/>
      <c r="J71" s="59"/>
    </row>
    <row r="72" spans="2:10" ht="6.75" customHeight="1" x14ac:dyDescent="0.15"/>
    <row r="73" spans="2:10" s="10" customFormat="1" ht="13.5" customHeight="1" x14ac:dyDescent="0.15">
      <c r="B73" s="60" t="s">
        <v>128</v>
      </c>
      <c r="C73" s="62" t="s">
        <v>0</v>
      </c>
      <c r="D73" s="62" t="s">
        <v>1</v>
      </c>
      <c r="E73" s="64" t="s">
        <v>2</v>
      </c>
      <c r="F73" s="9"/>
      <c r="G73" s="60" t="s">
        <v>128</v>
      </c>
      <c r="H73" s="62" t="s">
        <v>0</v>
      </c>
      <c r="I73" s="62" t="s">
        <v>1</v>
      </c>
      <c r="J73" s="64" t="s">
        <v>2</v>
      </c>
    </row>
    <row r="74" spans="2:10" s="10" customFormat="1" ht="13.5" customHeight="1" x14ac:dyDescent="0.15">
      <c r="B74" s="61"/>
      <c r="C74" s="63"/>
      <c r="D74" s="63"/>
      <c r="E74" s="65"/>
      <c r="F74" s="9"/>
      <c r="G74" s="61"/>
      <c r="H74" s="63"/>
      <c r="I74" s="63"/>
      <c r="J74" s="65"/>
    </row>
    <row r="75" spans="2:10" ht="13.5" customHeight="1" x14ac:dyDescent="0.15">
      <c r="B75" s="20" t="s">
        <v>3</v>
      </c>
      <c r="C75" s="23">
        <v>36561</v>
      </c>
      <c r="D75" s="23">
        <v>17050</v>
      </c>
      <c r="E75" s="31">
        <v>19511</v>
      </c>
      <c r="F75" s="4"/>
      <c r="G75" s="21" t="s">
        <v>142</v>
      </c>
      <c r="H75" s="24">
        <v>2415</v>
      </c>
      <c r="I75" s="24">
        <v>1152</v>
      </c>
      <c r="J75" s="32">
        <v>1263</v>
      </c>
    </row>
    <row r="76" spans="2:10" ht="13.5" customHeight="1" x14ac:dyDescent="0.15">
      <c r="B76" s="21" t="s">
        <v>143</v>
      </c>
      <c r="C76" s="24">
        <v>1381</v>
      </c>
      <c r="D76" s="24">
        <v>680</v>
      </c>
      <c r="E76" s="32">
        <v>701</v>
      </c>
      <c r="F76" s="4"/>
      <c r="G76" s="21" t="s">
        <v>144</v>
      </c>
      <c r="H76" s="24">
        <v>482</v>
      </c>
      <c r="I76" s="25">
        <v>250</v>
      </c>
      <c r="J76" s="33">
        <v>232</v>
      </c>
    </row>
    <row r="77" spans="2:10" ht="13.5" customHeight="1" x14ac:dyDescent="0.15">
      <c r="B77" s="21" t="s">
        <v>145</v>
      </c>
      <c r="C77" s="24">
        <v>272</v>
      </c>
      <c r="D77" s="25">
        <v>137</v>
      </c>
      <c r="E77" s="33">
        <v>135</v>
      </c>
      <c r="F77" s="4"/>
      <c r="G77" s="21" t="s">
        <v>146</v>
      </c>
      <c r="H77" s="24">
        <v>483</v>
      </c>
      <c r="I77" s="25">
        <v>228</v>
      </c>
      <c r="J77" s="33">
        <v>255</v>
      </c>
    </row>
    <row r="78" spans="2:10" ht="13.5" customHeight="1" x14ac:dyDescent="0.15">
      <c r="B78" s="21" t="s">
        <v>8</v>
      </c>
      <c r="C78" s="24">
        <v>245</v>
      </c>
      <c r="D78" s="25">
        <v>126</v>
      </c>
      <c r="E78" s="33">
        <v>119</v>
      </c>
      <c r="F78" s="4"/>
      <c r="G78" s="21" t="s">
        <v>147</v>
      </c>
      <c r="H78" s="24">
        <v>464</v>
      </c>
      <c r="I78" s="25">
        <v>217</v>
      </c>
      <c r="J78" s="33">
        <v>247</v>
      </c>
    </row>
    <row r="79" spans="2:10" ht="13.5" customHeight="1" x14ac:dyDescent="0.15">
      <c r="B79" s="21" t="s">
        <v>10</v>
      </c>
      <c r="C79" s="24">
        <v>280</v>
      </c>
      <c r="D79" s="25">
        <v>128</v>
      </c>
      <c r="E79" s="33">
        <v>152</v>
      </c>
      <c r="F79" s="4"/>
      <c r="G79" s="21" t="s">
        <v>148</v>
      </c>
      <c r="H79" s="24">
        <v>500</v>
      </c>
      <c r="I79" s="25">
        <v>236</v>
      </c>
      <c r="J79" s="33">
        <v>264</v>
      </c>
    </row>
    <row r="80" spans="2:10" ht="13.5" customHeight="1" x14ac:dyDescent="0.15">
      <c r="B80" s="21" t="s">
        <v>12</v>
      </c>
      <c r="C80" s="24">
        <v>312</v>
      </c>
      <c r="D80" s="25">
        <v>148</v>
      </c>
      <c r="E80" s="33">
        <v>164</v>
      </c>
      <c r="F80" s="4"/>
      <c r="G80" s="22" t="s">
        <v>149</v>
      </c>
      <c r="H80" s="23">
        <v>486</v>
      </c>
      <c r="I80" s="26">
        <v>221</v>
      </c>
      <c r="J80" s="34">
        <v>265</v>
      </c>
    </row>
    <row r="81" spans="2:12" ht="13.5" customHeight="1" x14ac:dyDescent="0.15">
      <c r="B81" s="22" t="s">
        <v>14</v>
      </c>
      <c r="C81" s="23">
        <v>272</v>
      </c>
      <c r="D81" s="26">
        <v>141</v>
      </c>
      <c r="E81" s="34">
        <v>131</v>
      </c>
      <c r="F81" s="4"/>
      <c r="G81" s="21" t="s">
        <v>150</v>
      </c>
      <c r="H81" s="24">
        <v>2940</v>
      </c>
      <c r="I81" s="25">
        <v>1403</v>
      </c>
      <c r="J81" s="33">
        <v>1537</v>
      </c>
    </row>
    <row r="82" spans="2:12" ht="13.5" customHeight="1" x14ac:dyDescent="0.15">
      <c r="B82" s="21" t="s">
        <v>151</v>
      </c>
      <c r="C82" s="24">
        <v>1447</v>
      </c>
      <c r="D82" s="25">
        <v>772</v>
      </c>
      <c r="E82" s="33">
        <v>675</v>
      </c>
      <c r="F82" s="4"/>
      <c r="G82" s="21" t="s">
        <v>152</v>
      </c>
      <c r="H82" s="24">
        <v>579</v>
      </c>
      <c r="I82" s="25">
        <v>277</v>
      </c>
      <c r="J82" s="33">
        <v>302</v>
      </c>
    </row>
    <row r="83" spans="2:12" ht="13.5" customHeight="1" x14ac:dyDescent="0.15">
      <c r="B83" s="21" t="s">
        <v>153</v>
      </c>
      <c r="C83" s="24">
        <v>278</v>
      </c>
      <c r="D83" s="25">
        <v>143</v>
      </c>
      <c r="E83" s="33">
        <v>135</v>
      </c>
      <c r="F83" s="4"/>
      <c r="G83" s="21" t="s">
        <v>154</v>
      </c>
      <c r="H83" s="24">
        <v>597</v>
      </c>
      <c r="I83" s="25">
        <v>285</v>
      </c>
      <c r="J83" s="33">
        <v>312</v>
      </c>
    </row>
    <row r="84" spans="2:12" ht="13.5" customHeight="1" x14ac:dyDescent="0.15">
      <c r="B84" s="21" t="s">
        <v>20</v>
      </c>
      <c r="C84" s="24">
        <v>296</v>
      </c>
      <c r="D84" s="25">
        <v>171</v>
      </c>
      <c r="E84" s="33">
        <v>125</v>
      </c>
      <c r="F84" s="4"/>
      <c r="G84" s="21" t="s">
        <v>23</v>
      </c>
      <c r="H84" s="24">
        <v>569</v>
      </c>
      <c r="I84" s="25">
        <v>282</v>
      </c>
      <c r="J84" s="33">
        <v>287</v>
      </c>
    </row>
    <row r="85" spans="2:12" ht="13.5" customHeight="1" x14ac:dyDescent="0.15">
      <c r="B85" s="21" t="s">
        <v>22</v>
      </c>
      <c r="C85" s="24">
        <v>273</v>
      </c>
      <c r="D85" s="25">
        <v>136</v>
      </c>
      <c r="E85" s="33">
        <v>137</v>
      </c>
      <c r="F85" s="4"/>
      <c r="G85" s="21" t="s">
        <v>25</v>
      </c>
      <c r="H85" s="24">
        <v>613</v>
      </c>
      <c r="I85" s="25">
        <v>291</v>
      </c>
      <c r="J85" s="33">
        <v>322</v>
      </c>
    </row>
    <row r="86" spans="2:12" ht="13.5" customHeight="1" x14ac:dyDescent="0.15">
      <c r="B86" s="21" t="s">
        <v>24</v>
      </c>
      <c r="C86" s="24">
        <v>295</v>
      </c>
      <c r="D86" s="25">
        <v>154</v>
      </c>
      <c r="E86" s="33">
        <v>141</v>
      </c>
      <c r="F86" s="4"/>
      <c r="G86" s="22" t="s">
        <v>27</v>
      </c>
      <c r="H86" s="23">
        <v>582</v>
      </c>
      <c r="I86" s="26">
        <v>268</v>
      </c>
      <c r="J86" s="34">
        <v>314</v>
      </c>
    </row>
    <row r="87" spans="2:12" ht="13.5" customHeight="1" x14ac:dyDescent="0.15">
      <c r="B87" s="22" t="s">
        <v>26</v>
      </c>
      <c r="C87" s="23">
        <v>305</v>
      </c>
      <c r="D87" s="26">
        <v>168</v>
      </c>
      <c r="E87" s="34">
        <v>137</v>
      </c>
      <c r="F87" s="4"/>
      <c r="G87" s="21" t="s">
        <v>155</v>
      </c>
      <c r="H87" s="24">
        <v>2956</v>
      </c>
      <c r="I87" s="25">
        <v>1424</v>
      </c>
      <c r="J87" s="33">
        <v>1532</v>
      </c>
    </row>
    <row r="88" spans="2:12" ht="13.5" customHeight="1" x14ac:dyDescent="0.15">
      <c r="B88" s="21" t="s">
        <v>156</v>
      </c>
      <c r="C88" s="24">
        <v>1592</v>
      </c>
      <c r="D88" s="25">
        <v>790</v>
      </c>
      <c r="E88" s="33">
        <v>802</v>
      </c>
      <c r="F88" s="4"/>
      <c r="G88" s="21" t="s">
        <v>157</v>
      </c>
      <c r="H88" s="24">
        <v>649</v>
      </c>
      <c r="I88" s="25">
        <v>307</v>
      </c>
      <c r="J88" s="33">
        <v>342</v>
      </c>
    </row>
    <row r="89" spans="2:12" ht="13.5" customHeight="1" x14ac:dyDescent="0.15">
      <c r="B89" s="21" t="s">
        <v>158</v>
      </c>
      <c r="C89" s="24">
        <v>293</v>
      </c>
      <c r="D89" s="25">
        <v>150</v>
      </c>
      <c r="E89" s="33">
        <v>143</v>
      </c>
      <c r="F89" s="4"/>
      <c r="G89" s="21" t="s">
        <v>33</v>
      </c>
      <c r="H89" s="24">
        <v>680</v>
      </c>
      <c r="I89" s="25">
        <v>348</v>
      </c>
      <c r="J89" s="33">
        <v>332</v>
      </c>
    </row>
    <row r="90" spans="2:12" ht="13.5" customHeight="1" x14ac:dyDescent="0.15">
      <c r="B90" s="21" t="s">
        <v>32</v>
      </c>
      <c r="C90" s="24">
        <v>301</v>
      </c>
      <c r="D90" s="25">
        <v>160</v>
      </c>
      <c r="E90" s="33">
        <v>141</v>
      </c>
      <c r="F90" s="4"/>
      <c r="G90" s="21" t="s">
        <v>35</v>
      </c>
      <c r="H90" s="24">
        <v>594</v>
      </c>
      <c r="I90" s="25">
        <v>276</v>
      </c>
      <c r="J90" s="33">
        <v>318</v>
      </c>
    </row>
    <row r="91" spans="2:12" ht="13.5" customHeight="1" x14ac:dyDescent="0.15">
      <c r="B91" s="21" t="s">
        <v>34</v>
      </c>
      <c r="C91" s="24">
        <v>313</v>
      </c>
      <c r="D91" s="25">
        <v>141</v>
      </c>
      <c r="E91" s="33">
        <v>172</v>
      </c>
      <c r="F91" s="4"/>
      <c r="G91" s="21" t="s">
        <v>37</v>
      </c>
      <c r="H91" s="24">
        <v>641</v>
      </c>
      <c r="I91" s="25">
        <v>304</v>
      </c>
      <c r="J91" s="33">
        <v>337</v>
      </c>
    </row>
    <row r="92" spans="2:12" ht="13.5" customHeight="1" x14ac:dyDescent="0.15">
      <c r="B92" s="21" t="s">
        <v>36</v>
      </c>
      <c r="C92" s="24">
        <v>337</v>
      </c>
      <c r="D92" s="25">
        <v>167</v>
      </c>
      <c r="E92" s="33">
        <v>170</v>
      </c>
      <c r="F92" s="4"/>
      <c r="G92" s="22" t="s">
        <v>39</v>
      </c>
      <c r="H92" s="23">
        <v>392</v>
      </c>
      <c r="I92" s="26">
        <v>189</v>
      </c>
      <c r="J92" s="34">
        <v>203</v>
      </c>
    </row>
    <row r="93" spans="2:12" ht="13.5" customHeight="1" x14ac:dyDescent="0.15">
      <c r="B93" s="22" t="s">
        <v>38</v>
      </c>
      <c r="C93" s="23">
        <v>348</v>
      </c>
      <c r="D93" s="26">
        <v>172</v>
      </c>
      <c r="E93" s="34">
        <v>176</v>
      </c>
      <c r="F93" s="4"/>
      <c r="G93" s="21" t="s">
        <v>159</v>
      </c>
      <c r="H93" s="24">
        <v>2341</v>
      </c>
      <c r="I93" s="25">
        <v>1032</v>
      </c>
      <c r="J93" s="33">
        <v>1309</v>
      </c>
    </row>
    <row r="94" spans="2:12" ht="13.5" customHeight="1" x14ac:dyDescent="0.15">
      <c r="B94" s="21" t="s">
        <v>160</v>
      </c>
      <c r="C94" s="24">
        <v>1548</v>
      </c>
      <c r="D94" s="25">
        <v>806</v>
      </c>
      <c r="E94" s="33">
        <v>742</v>
      </c>
      <c r="F94" s="4"/>
      <c r="G94" s="21" t="s">
        <v>161</v>
      </c>
      <c r="H94" s="24">
        <v>415</v>
      </c>
      <c r="I94" s="25">
        <v>195</v>
      </c>
      <c r="J94" s="33">
        <v>220</v>
      </c>
    </row>
    <row r="95" spans="2:12" ht="13.5" customHeight="1" x14ac:dyDescent="0.15">
      <c r="B95" s="21" t="s">
        <v>162</v>
      </c>
      <c r="C95" s="24">
        <v>362</v>
      </c>
      <c r="D95" s="25">
        <v>191</v>
      </c>
      <c r="E95" s="33">
        <v>171</v>
      </c>
      <c r="F95" s="4"/>
      <c r="G95" s="21" t="s">
        <v>45</v>
      </c>
      <c r="H95" s="24">
        <v>483</v>
      </c>
      <c r="I95" s="25">
        <v>216</v>
      </c>
      <c r="J95" s="33">
        <v>267</v>
      </c>
      <c r="L95" s="6"/>
    </row>
    <row r="96" spans="2:12" ht="13.5" customHeight="1" x14ac:dyDescent="0.15">
      <c r="B96" s="21" t="s">
        <v>44</v>
      </c>
      <c r="C96" s="24">
        <v>376</v>
      </c>
      <c r="D96" s="25">
        <v>193</v>
      </c>
      <c r="E96" s="33">
        <v>183</v>
      </c>
      <c r="F96" s="4"/>
      <c r="G96" s="21" t="s">
        <v>47</v>
      </c>
      <c r="H96" s="24">
        <v>509</v>
      </c>
      <c r="I96" s="25">
        <v>226</v>
      </c>
      <c r="J96" s="33">
        <v>283</v>
      </c>
    </row>
    <row r="97" spans="2:10" ht="13.5" customHeight="1" x14ac:dyDescent="0.15">
      <c r="B97" s="21" t="s">
        <v>46</v>
      </c>
      <c r="C97" s="24">
        <v>349</v>
      </c>
      <c r="D97" s="25">
        <v>188</v>
      </c>
      <c r="E97" s="33">
        <v>161</v>
      </c>
      <c r="F97" s="4"/>
      <c r="G97" s="21" t="s">
        <v>49</v>
      </c>
      <c r="H97" s="24">
        <v>495</v>
      </c>
      <c r="I97" s="25">
        <v>214</v>
      </c>
      <c r="J97" s="33">
        <v>281</v>
      </c>
    </row>
    <row r="98" spans="2:10" ht="13.5" customHeight="1" x14ac:dyDescent="0.15">
      <c r="B98" s="21" t="s">
        <v>48</v>
      </c>
      <c r="C98" s="24">
        <v>288</v>
      </c>
      <c r="D98" s="25">
        <v>158</v>
      </c>
      <c r="E98" s="33">
        <v>130</v>
      </c>
      <c r="F98" s="4"/>
      <c r="G98" s="22" t="s">
        <v>51</v>
      </c>
      <c r="H98" s="23">
        <v>439</v>
      </c>
      <c r="I98" s="26">
        <v>181</v>
      </c>
      <c r="J98" s="34">
        <v>258</v>
      </c>
    </row>
    <row r="99" spans="2:10" ht="13.5" customHeight="1" x14ac:dyDescent="0.15">
      <c r="B99" s="22" t="s">
        <v>50</v>
      </c>
      <c r="C99" s="23">
        <v>173</v>
      </c>
      <c r="D99" s="26">
        <v>76</v>
      </c>
      <c r="E99" s="34">
        <v>97</v>
      </c>
      <c r="F99" s="4"/>
      <c r="G99" s="21" t="s">
        <v>163</v>
      </c>
      <c r="H99" s="24">
        <v>2517</v>
      </c>
      <c r="I99" s="25">
        <v>1108</v>
      </c>
      <c r="J99" s="33">
        <v>1409</v>
      </c>
    </row>
    <row r="100" spans="2:10" ht="13.5" customHeight="1" x14ac:dyDescent="0.15">
      <c r="B100" s="21" t="s">
        <v>164</v>
      </c>
      <c r="C100" s="24">
        <v>1046</v>
      </c>
      <c r="D100" s="25">
        <v>542</v>
      </c>
      <c r="E100" s="33">
        <v>504</v>
      </c>
      <c r="F100" s="4"/>
      <c r="G100" s="21" t="s">
        <v>165</v>
      </c>
      <c r="H100" s="24">
        <v>482</v>
      </c>
      <c r="I100" s="25">
        <v>203</v>
      </c>
      <c r="J100" s="33">
        <v>279</v>
      </c>
    </row>
    <row r="101" spans="2:10" ht="13.5" customHeight="1" x14ac:dyDescent="0.15">
      <c r="B101" s="21" t="s">
        <v>166</v>
      </c>
      <c r="C101" s="24">
        <v>172</v>
      </c>
      <c r="D101" s="25">
        <v>82</v>
      </c>
      <c r="E101" s="33">
        <v>90</v>
      </c>
      <c r="F101" s="4"/>
      <c r="G101" s="21" t="s">
        <v>57</v>
      </c>
      <c r="H101" s="24">
        <v>431</v>
      </c>
      <c r="I101" s="25">
        <v>187</v>
      </c>
      <c r="J101" s="33">
        <v>244</v>
      </c>
    </row>
    <row r="102" spans="2:10" ht="13.5" customHeight="1" x14ac:dyDescent="0.15">
      <c r="B102" s="21" t="s">
        <v>56</v>
      </c>
      <c r="C102" s="24">
        <v>176</v>
      </c>
      <c r="D102" s="25">
        <v>93</v>
      </c>
      <c r="E102" s="33">
        <v>83</v>
      </c>
      <c r="F102" s="4"/>
      <c r="G102" s="21" t="s">
        <v>59</v>
      </c>
      <c r="H102" s="24">
        <v>516</v>
      </c>
      <c r="I102" s="25">
        <v>210</v>
      </c>
      <c r="J102" s="33">
        <v>306</v>
      </c>
    </row>
    <row r="103" spans="2:10" ht="13.5" customHeight="1" x14ac:dyDescent="0.15">
      <c r="B103" s="21" t="s">
        <v>58</v>
      </c>
      <c r="C103" s="24">
        <v>202</v>
      </c>
      <c r="D103" s="25">
        <v>109</v>
      </c>
      <c r="E103" s="33">
        <v>93</v>
      </c>
      <c r="F103" s="4"/>
      <c r="G103" s="21" t="s">
        <v>61</v>
      </c>
      <c r="H103" s="24">
        <v>513</v>
      </c>
      <c r="I103" s="25">
        <v>249</v>
      </c>
      <c r="J103" s="33">
        <v>264</v>
      </c>
    </row>
    <row r="104" spans="2:10" ht="13.5" customHeight="1" x14ac:dyDescent="0.15">
      <c r="B104" s="21" t="s">
        <v>60</v>
      </c>
      <c r="C104" s="24">
        <v>238</v>
      </c>
      <c r="D104" s="25">
        <v>124</v>
      </c>
      <c r="E104" s="33">
        <v>114</v>
      </c>
      <c r="F104" s="4"/>
      <c r="G104" s="22" t="s">
        <v>63</v>
      </c>
      <c r="H104" s="23">
        <v>575</v>
      </c>
      <c r="I104" s="26">
        <v>259</v>
      </c>
      <c r="J104" s="34">
        <v>316</v>
      </c>
    </row>
    <row r="105" spans="2:10" ht="13.5" customHeight="1" x14ac:dyDescent="0.15">
      <c r="B105" s="22" t="s">
        <v>62</v>
      </c>
      <c r="C105" s="23">
        <v>258</v>
      </c>
      <c r="D105" s="26">
        <v>134</v>
      </c>
      <c r="E105" s="34">
        <v>124</v>
      </c>
      <c r="F105" s="4"/>
      <c r="G105" s="21" t="s">
        <v>167</v>
      </c>
      <c r="H105" s="24">
        <v>2395</v>
      </c>
      <c r="I105" s="25">
        <v>970</v>
      </c>
      <c r="J105" s="33">
        <v>1425</v>
      </c>
    </row>
    <row r="106" spans="2:10" ht="13.5" customHeight="1" x14ac:dyDescent="0.15">
      <c r="B106" s="21" t="s">
        <v>168</v>
      </c>
      <c r="C106" s="24">
        <v>1679</v>
      </c>
      <c r="D106" s="25">
        <v>821</v>
      </c>
      <c r="E106" s="33">
        <v>858</v>
      </c>
      <c r="F106" s="4"/>
      <c r="G106" s="21" t="s">
        <v>169</v>
      </c>
      <c r="H106" s="24">
        <v>538</v>
      </c>
      <c r="I106" s="25">
        <v>227</v>
      </c>
      <c r="J106" s="33">
        <v>311</v>
      </c>
    </row>
    <row r="107" spans="2:10" ht="13.5" customHeight="1" x14ac:dyDescent="0.15">
      <c r="B107" s="21" t="s">
        <v>170</v>
      </c>
      <c r="C107" s="24">
        <v>291</v>
      </c>
      <c r="D107" s="25">
        <v>146</v>
      </c>
      <c r="E107" s="33">
        <v>145</v>
      </c>
      <c r="F107" s="4"/>
      <c r="G107" s="21" t="s">
        <v>69</v>
      </c>
      <c r="H107" s="24">
        <v>471</v>
      </c>
      <c r="I107" s="25">
        <v>185</v>
      </c>
      <c r="J107" s="33">
        <v>286</v>
      </c>
    </row>
    <row r="108" spans="2:10" ht="13.5" customHeight="1" x14ac:dyDescent="0.15">
      <c r="B108" s="21" t="s">
        <v>68</v>
      </c>
      <c r="C108" s="24">
        <v>336</v>
      </c>
      <c r="D108" s="25">
        <v>162</v>
      </c>
      <c r="E108" s="33">
        <v>174</v>
      </c>
      <c r="F108" s="4"/>
      <c r="G108" s="21" t="s">
        <v>71</v>
      </c>
      <c r="H108" s="24">
        <v>523</v>
      </c>
      <c r="I108" s="25">
        <v>205</v>
      </c>
      <c r="J108" s="33">
        <v>318</v>
      </c>
    </row>
    <row r="109" spans="2:10" ht="13.5" customHeight="1" x14ac:dyDescent="0.15">
      <c r="B109" s="21" t="s">
        <v>70</v>
      </c>
      <c r="C109" s="24">
        <v>347</v>
      </c>
      <c r="D109" s="25">
        <v>163</v>
      </c>
      <c r="E109" s="33">
        <v>184</v>
      </c>
      <c r="F109" s="4"/>
      <c r="G109" s="21" t="s">
        <v>73</v>
      </c>
      <c r="H109" s="24">
        <v>423</v>
      </c>
      <c r="I109" s="25">
        <v>172</v>
      </c>
      <c r="J109" s="33">
        <v>251</v>
      </c>
    </row>
    <row r="110" spans="2:10" ht="13.5" customHeight="1" x14ac:dyDescent="0.15">
      <c r="B110" s="21" t="s">
        <v>72</v>
      </c>
      <c r="C110" s="24">
        <v>337</v>
      </c>
      <c r="D110" s="25">
        <v>163</v>
      </c>
      <c r="E110" s="33">
        <v>174</v>
      </c>
      <c r="F110" s="4"/>
      <c r="G110" s="22" t="s">
        <v>75</v>
      </c>
      <c r="H110" s="23">
        <v>440</v>
      </c>
      <c r="I110" s="26">
        <v>181</v>
      </c>
      <c r="J110" s="34">
        <v>259</v>
      </c>
    </row>
    <row r="111" spans="2:10" ht="13.5" customHeight="1" x14ac:dyDescent="0.15">
      <c r="B111" s="22" t="s">
        <v>74</v>
      </c>
      <c r="C111" s="23">
        <v>368</v>
      </c>
      <c r="D111" s="26">
        <v>187</v>
      </c>
      <c r="E111" s="34">
        <v>181</v>
      </c>
      <c r="F111" s="4"/>
      <c r="G111" s="21" t="s">
        <v>171</v>
      </c>
      <c r="H111" s="24">
        <v>1858</v>
      </c>
      <c r="I111" s="25">
        <v>643</v>
      </c>
      <c r="J111" s="33">
        <v>1215</v>
      </c>
    </row>
    <row r="112" spans="2:10" ht="13.5" customHeight="1" x14ac:dyDescent="0.15">
      <c r="B112" s="21" t="s">
        <v>172</v>
      </c>
      <c r="C112" s="24">
        <v>2310</v>
      </c>
      <c r="D112" s="25">
        <v>1185</v>
      </c>
      <c r="E112" s="33">
        <v>1125</v>
      </c>
      <c r="F112" s="4"/>
      <c r="G112" s="21" t="s">
        <v>173</v>
      </c>
      <c r="H112" s="24">
        <v>423</v>
      </c>
      <c r="I112" s="25">
        <v>143</v>
      </c>
      <c r="J112" s="33">
        <v>280</v>
      </c>
    </row>
    <row r="113" spans="2:10" ht="13.5" customHeight="1" x14ac:dyDescent="0.15">
      <c r="B113" s="21" t="s">
        <v>174</v>
      </c>
      <c r="C113" s="24">
        <v>459</v>
      </c>
      <c r="D113" s="25">
        <v>235</v>
      </c>
      <c r="E113" s="33">
        <v>224</v>
      </c>
      <c r="F113" s="4"/>
      <c r="G113" s="21" t="s">
        <v>81</v>
      </c>
      <c r="H113" s="24">
        <v>371</v>
      </c>
      <c r="I113" s="25">
        <v>133</v>
      </c>
      <c r="J113" s="33">
        <v>238</v>
      </c>
    </row>
    <row r="114" spans="2:10" ht="13.5" customHeight="1" x14ac:dyDescent="0.15">
      <c r="B114" s="21" t="s">
        <v>80</v>
      </c>
      <c r="C114" s="24">
        <v>434</v>
      </c>
      <c r="D114" s="25">
        <v>214</v>
      </c>
      <c r="E114" s="33">
        <v>220</v>
      </c>
      <c r="F114" s="4"/>
      <c r="G114" s="21" t="s">
        <v>83</v>
      </c>
      <c r="H114" s="24">
        <v>406</v>
      </c>
      <c r="I114" s="25">
        <v>136</v>
      </c>
      <c r="J114" s="33">
        <v>270</v>
      </c>
    </row>
    <row r="115" spans="2:10" ht="13.5" customHeight="1" x14ac:dyDescent="0.15">
      <c r="B115" s="21" t="s">
        <v>82</v>
      </c>
      <c r="C115" s="24">
        <v>448</v>
      </c>
      <c r="D115" s="25">
        <v>226</v>
      </c>
      <c r="E115" s="33">
        <v>222</v>
      </c>
      <c r="F115" s="4"/>
      <c r="G115" s="21" t="s">
        <v>85</v>
      </c>
      <c r="H115" s="24">
        <v>349</v>
      </c>
      <c r="I115" s="25">
        <v>124</v>
      </c>
      <c r="J115" s="33">
        <v>225</v>
      </c>
    </row>
    <row r="116" spans="2:10" ht="13.5" customHeight="1" x14ac:dyDescent="0.15">
      <c r="B116" s="21" t="s">
        <v>84</v>
      </c>
      <c r="C116" s="24">
        <v>465</v>
      </c>
      <c r="D116" s="25">
        <v>250</v>
      </c>
      <c r="E116" s="33">
        <v>215</v>
      </c>
      <c r="F116" s="4"/>
      <c r="G116" s="22" t="s">
        <v>87</v>
      </c>
      <c r="H116" s="23">
        <v>309</v>
      </c>
      <c r="I116" s="26">
        <v>107</v>
      </c>
      <c r="J116" s="34">
        <v>202</v>
      </c>
    </row>
    <row r="117" spans="2:10" ht="13.5" customHeight="1" x14ac:dyDescent="0.15">
      <c r="B117" s="22" t="s">
        <v>86</v>
      </c>
      <c r="C117" s="23">
        <v>504</v>
      </c>
      <c r="D117" s="26">
        <v>260</v>
      </c>
      <c r="E117" s="34">
        <v>244</v>
      </c>
      <c r="F117" s="4"/>
      <c r="G117" s="21" t="s">
        <v>175</v>
      </c>
      <c r="H117" s="24">
        <v>1002</v>
      </c>
      <c r="I117" s="25">
        <v>318</v>
      </c>
      <c r="J117" s="33">
        <v>684</v>
      </c>
    </row>
    <row r="118" spans="2:10" ht="13.5" customHeight="1" x14ac:dyDescent="0.15">
      <c r="B118" s="21" t="s">
        <v>176</v>
      </c>
      <c r="C118" s="24">
        <v>2283</v>
      </c>
      <c r="D118" s="25">
        <v>1147</v>
      </c>
      <c r="E118" s="33">
        <v>1136</v>
      </c>
      <c r="F118" s="4"/>
      <c r="G118" s="21" t="s">
        <v>177</v>
      </c>
      <c r="H118" s="27">
        <v>302</v>
      </c>
      <c r="I118" s="29">
        <v>116</v>
      </c>
      <c r="J118" s="35">
        <v>186</v>
      </c>
    </row>
    <row r="119" spans="2:10" ht="13.5" customHeight="1" x14ac:dyDescent="0.15">
      <c r="B119" s="21" t="s">
        <v>178</v>
      </c>
      <c r="C119" s="24">
        <v>445</v>
      </c>
      <c r="D119" s="25">
        <v>223</v>
      </c>
      <c r="E119" s="33">
        <v>222</v>
      </c>
      <c r="F119" s="4"/>
      <c r="G119" s="21" t="s">
        <v>93</v>
      </c>
      <c r="H119" s="27">
        <v>224</v>
      </c>
      <c r="I119" s="29">
        <v>66</v>
      </c>
      <c r="J119" s="35">
        <v>158</v>
      </c>
    </row>
    <row r="120" spans="2:10" ht="13.5" customHeight="1" x14ac:dyDescent="0.15">
      <c r="B120" s="21" t="s">
        <v>92</v>
      </c>
      <c r="C120" s="24">
        <v>484</v>
      </c>
      <c r="D120" s="25">
        <v>225</v>
      </c>
      <c r="E120" s="33">
        <v>259</v>
      </c>
      <c r="F120" s="4"/>
      <c r="G120" s="21" t="s">
        <v>95</v>
      </c>
      <c r="H120" s="27">
        <v>166</v>
      </c>
      <c r="I120" s="29">
        <v>52</v>
      </c>
      <c r="J120" s="35">
        <v>114</v>
      </c>
    </row>
    <row r="121" spans="2:10" ht="13.5" customHeight="1" x14ac:dyDescent="0.15">
      <c r="B121" s="21" t="s">
        <v>94</v>
      </c>
      <c r="C121" s="24">
        <v>448</v>
      </c>
      <c r="D121" s="25">
        <v>231</v>
      </c>
      <c r="E121" s="33">
        <v>217</v>
      </c>
      <c r="F121" s="4"/>
      <c r="G121" s="21" t="s">
        <v>97</v>
      </c>
      <c r="H121" s="27">
        <v>161</v>
      </c>
      <c r="I121" s="29">
        <v>44</v>
      </c>
      <c r="J121" s="35">
        <v>117</v>
      </c>
    </row>
    <row r="122" spans="2:10" ht="13.5" customHeight="1" x14ac:dyDescent="0.15">
      <c r="B122" s="21" t="s">
        <v>96</v>
      </c>
      <c r="C122" s="24">
        <v>461</v>
      </c>
      <c r="D122" s="25">
        <v>245</v>
      </c>
      <c r="E122" s="33">
        <v>216</v>
      </c>
      <c r="F122" s="4"/>
      <c r="G122" s="22" t="s">
        <v>99</v>
      </c>
      <c r="H122" s="28">
        <v>149</v>
      </c>
      <c r="I122" s="30">
        <v>40</v>
      </c>
      <c r="J122" s="36">
        <v>109</v>
      </c>
    </row>
    <row r="123" spans="2:10" ht="13.5" customHeight="1" x14ac:dyDescent="0.15">
      <c r="B123" s="22" t="s">
        <v>98</v>
      </c>
      <c r="C123" s="23">
        <v>445</v>
      </c>
      <c r="D123" s="26">
        <v>223</v>
      </c>
      <c r="E123" s="34">
        <v>222</v>
      </c>
      <c r="F123" s="4"/>
      <c r="G123" s="21" t="s">
        <v>179</v>
      </c>
      <c r="H123" s="24">
        <v>361</v>
      </c>
      <c r="I123" s="25">
        <v>91</v>
      </c>
      <c r="J123" s="33">
        <v>270</v>
      </c>
    </row>
    <row r="124" spans="2:10" ht="13.5" customHeight="1" x14ac:dyDescent="0.15">
      <c r="B124" s="21" t="s">
        <v>180</v>
      </c>
      <c r="C124" s="24">
        <v>2124</v>
      </c>
      <c r="D124" s="25">
        <v>1035</v>
      </c>
      <c r="E124" s="33">
        <v>1089</v>
      </c>
      <c r="F124" s="4"/>
      <c r="G124" s="21" t="s">
        <v>181</v>
      </c>
      <c r="H124" s="27">
        <v>127</v>
      </c>
      <c r="I124" s="29">
        <v>35</v>
      </c>
      <c r="J124" s="35">
        <v>92</v>
      </c>
    </row>
    <row r="125" spans="2:10" ht="13.5" customHeight="1" x14ac:dyDescent="0.15">
      <c r="B125" s="21" t="s">
        <v>182</v>
      </c>
      <c r="C125" s="24">
        <v>430</v>
      </c>
      <c r="D125" s="25">
        <v>213</v>
      </c>
      <c r="E125" s="33">
        <v>217</v>
      </c>
      <c r="F125" s="4"/>
      <c r="G125" s="21" t="s">
        <v>105</v>
      </c>
      <c r="H125" s="27">
        <v>68</v>
      </c>
      <c r="I125" s="29">
        <v>15</v>
      </c>
      <c r="J125" s="35">
        <v>53</v>
      </c>
    </row>
    <row r="126" spans="2:10" ht="13.5" customHeight="1" x14ac:dyDescent="0.15">
      <c r="B126" s="21" t="s">
        <v>104</v>
      </c>
      <c r="C126" s="24">
        <v>439</v>
      </c>
      <c r="D126" s="25">
        <v>200</v>
      </c>
      <c r="E126" s="33">
        <v>239</v>
      </c>
      <c r="F126" s="4"/>
      <c r="G126" s="21" t="s">
        <v>107</v>
      </c>
      <c r="H126" s="27">
        <v>69</v>
      </c>
      <c r="I126" s="29">
        <v>13</v>
      </c>
      <c r="J126" s="35">
        <v>56</v>
      </c>
    </row>
    <row r="127" spans="2:10" ht="13.5" customHeight="1" x14ac:dyDescent="0.15">
      <c r="B127" s="21" t="s">
        <v>106</v>
      </c>
      <c r="C127" s="24">
        <v>458</v>
      </c>
      <c r="D127" s="25">
        <v>225</v>
      </c>
      <c r="E127" s="33">
        <v>233</v>
      </c>
      <c r="F127" s="4"/>
      <c r="G127" s="21" t="s">
        <v>109</v>
      </c>
      <c r="H127" s="27">
        <v>65</v>
      </c>
      <c r="I127" s="29">
        <v>20</v>
      </c>
      <c r="J127" s="35">
        <v>45</v>
      </c>
    </row>
    <row r="128" spans="2:10" ht="13.5" customHeight="1" x14ac:dyDescent="0.15">
      <c r="B128" s="21" t="s">
        <v>108</v>
      </c>
      <c r="C128" s="24">
        <v>462</v>
      </c>
      <c r="D128" s="25">
        <v>225</v>
      </c>
      <c r="E128" s="33">
        <v>237</v>
      </c>
      <c r="F128" s="4"/>
      <c r="G128" s="22" t="s">
        <v>111</v>
      </c>
      <c r="H128" s="28">
        <v>32</v>
      </c>
      <c r="I128" s="30">
        <v>8</v>
      </c>
      <c r="J128" s="36">
        <v>24</v>
      </c>
    </row>
    <row r="129" spans="2:10" ht="13.5" customHeight="1" x14ac:dyDescent="0.15">
      <c r="B129" s="22" t="s">
        <v>110</v>
      </c>
      <c r="C129" s="23">
        <v>335</v>
      </c>
      <c r="D129" s="26">
        <v>172</v>
      </c>
      <c r="E129" s="34">
        <v>163</v>
      </c>
      <c r="F129" s="4"/>
      <c r="G129" s="21" t="s">
        <v>183</v>
      </c>
      <c r="H129" s="24">
        <v>92</v>
      </c>
      <c r="I129" s="25">
        <v>22</v>
      </c>
      <c r="J129" s="33">
        <v>70</v>
      </c>
    </row>
    <row r="130" spans="2:10" ht="13.5" customHeight="1" x14ac:dyDescent="0.15">
      <c r="B130" s="21" t="s">
        <v>184</v>
      </c>
      <c r="C130" s="24">
        <v>2257</v>
      </c>
      <c r="D130" s="25">
        <v>1106</v>
      </c>
      <c r="E130" s="33">
        <v>1151</v>
      </c>
      <c r="F130" s="4"/>
      <c r="G130" s="21" t="s">
        <v>185</v>
      </c>
      <c r="H130" s="27">
        <v>36</v>
      </c>
      <c r="I130" s="29">
        <v>9</v>
      </c>
      <c r="J130" s="35">
        <v>27</v>
      </c>
    </row>
    <row r="131" spans="2:10" ht="13.5" customHeight="1" x14ac:dyDescent="0.15">
      <c r="B131" s="21" t="s">
        <v>186</v>
      </c>
      <c r="C131" s="24">
        <v>467</v>
      </c>
      <c r="D131" s="25">
        <v>223</v>
      </c>
      <c r="E131" s="33">
        <v>244</v>
      </c>
      <c r="F131" s="4"/>
      <c r="G131" s="21" t="s">
        <v>117</v>
      </c>
      <c r="H131" s="27">
        <v>22</v>
      </c>
      <c r="I131" s="29">
        <v>3</v>
      </c>
      <c r="J131" s="35">
        <v>19</v>
      </c>
    </row>
    <row r="132" spans="2:10" ht="13.5" customHeight="1" x14ac:dyDescent="0.15">
      <c r="B132" s="21" t="s">
        <v>116</v>
      </c>
      <c r="C132" s="24">
        <v>454</v>
      </c>
      <c r="D132" s="25">
        <v>225</v>
      </c>
      <c r="E132" s="33">
        <v>229</v>
      </c>
      <c r="F132" s="4"/>
      <c r="G132" s="21" t="s">
        <v>119</v>
      </c>
      <c r="H132" s="27">
        <v>15</v>
      </c>
      <c r="I132" s="29">
        <v>5</v>
      </c>
      <c r="J132" s="35">
        <v>10</v>
      </c>
    </row>
    <row r="133" spans="2:10" ht="13.5" customHeight="1" x14ac:dyDescent="0.15">
      <c r="B133" s="21" t="s">
        <v>118</v>
      </c>
      <c r="C133" s="24">
        <v>448</v>
      </c>
      <c r="D133" s="25">
        <v>213</v>
      </c>
      <c r="E133" s="33">
        <v>235</v>
      </c>
      <c r="F133" s="4"/>
      <c r="G133" s="21" t="s">
        <v>121</v>
      </c>
      <c r="H133" s="27">
        <v>10</v>
      </c>
      <c r="I133" s="29">
        <v>4</v>
      </c>
      <c r="J133" s="35">
        <v>6</v>
      </c>
    </row>
    <row r="134" spans="2:10" ht="13.5" customHeight="1" x14ac:dyDescent="0.15">
      <c r="B134" s="21" t="s">
        <v>120</v>
      </c>
      <c r="C134" s="24">
        <v>440</v>
      </c>
      <c r="D134" s="25">
        <v>214</v>
      </c>
      <c r="E134" s="33">
        <v>226</v>
      </c>
      <c r="F134" s="4"/>
      <c r="G134" s="22" t="s">
        <v>123</v>
      </c>
      <c r="H134" s="28">
        <v>9</v>
      </c>
      <c r="I134" s="30">
        <v>1</v>
      </c>
      <c r="J134" s="36">
        <v>8</v>
      </c>
    </row>
    <row r="135" spans="2:10" ht="13.5" customHeight="1" x14ac:dyDescent="0.15">
      <c r="B135" s="22" t="s">
        <v>122</v>
      </c>
      <c r="C135" s="23">
        <v>448</v>
      </c>
      <c r="D135" s="26">
        <v>231</v>
      </c>
      <c r="E135" s="34">
        <v>217</v>
      </c>
      <c r="F135" s="4"/>
      <c r="G135" s="20" t="s">
        <v>124</v>
      </c>
      <c r="H135" s="28">
        <v>17</v>
      </c>
      <c r="I135" s="30">
        <v>3</v>
      </c>
      <c r="J135" s="36">
        <v>14</v>
      </c>
    </row>
    <row r="136" spans="2:10" ht="13.5" customHeight="1" x14ac:dyDescent="0.15">
      <c r="B136" s="3"/>
      <c r="C136" s="4"/>
      <c r="D136" s="4"/>
      <c r="E136" s="4"/>
      <c r="F136" s="4"/>
      <c r="G136" s="20" t="s">
        <v>125</v>
      </c>
      <c r="H136" s="28">
        <v>0</v>
      </c>
      <c r="I136" s="30">
        <v>0</v>
      </c>
      <c r="J136" s="36">
        <v>0</v>
      </c>
    </row>
    <row r="137" spans="2:10" ht="12" customHeight="1" x14ac:dyDescent="0.15">
      <c r="B137" s="3"/>
      <c r="C137" s="4"/>
      <c r="D137" s="4"/>
      <c r="E137" s="4"/>
      <c r="F137" s="4"/>
    </row>
    <row r="138" spans="2:10" s="16" customFormat="1" ht="12" customHeight="1" x14ac:dyDescent="0.15">
      <c r="B138" s="15" t="s">
        <v>133</v>
      </c>
      <c r="F138" s="17"/>
      <c r="G138" s="15"/>
      <c r="H138" s="59" t="s">
        <v>129</v>
      </c>
      <c r="I138" s="59"/>
      <c r="J138" s="59"/>
    </row>
    <row r="139" spans="2:10" ht="6.75" customHeight="1" x14ac:dyDescent="0.15"/>
    <row r="140" spans="2:10" s="10" customFormat="1" ht="13.5" customHeight="1" x14ac:dyDescent="0.15">
      <c r="B140" s="60" t="s">
        <v>128</v>
      </c>
      <c r="C140" s="62" t="s">
        <v>0</v>
      </c>
      <c r="D140" s="62" t="s">
        <v>1</v>
      </c>
      <c r="E140" s="64" t="s">
        <v>2</v>
      </c>
      <c r="F140" s="9"/>
      <c r="G140" s="60" t="s">
        <v>128</v>
      </c>
      <c r="H140" s="62" t="s">
        <v>0</v>
      </c>
      <c r="I140" s="62" t="s">
        <v>1</v>
      </c>
      <c r="J140" s="64" t="s">
        <v>2</v>
      </c>
    </row>
    <row r="141" spans="2:10" s="10" customFormat="1" ht="13.5" customHeight="1" x14ac:dyDescent="0.15">
      <c r="B141" s="61"/>
      <c r="C141" s="63"/>
      <c r="D141" s="63"/>
      <c r="E141" s="65"/>
      <c r="F141" s="9"/>
      <c r="G141" s="61"/>
      <c r="H141" s="63"/>
      <c r="I141" s="63"/>
      <c r="J141" s="65"/>
    </row>
    <row r="142" spans="2:10" ht="13.5" customHeight="1" x14ac:dyDescent="0.15">
      <c r="B142" s="20" t="s">
        <v>3</v>
      </c>
      <c r="C142" s="23">
        <v>5529</v>
      </c>
      <c r="D142" s="23">
        <v>2509</v>
      </c>
      <c r="E142" s="31">
        <v>3020</v>
      </c>
      <c r="F142" s="4"/>
      <c r="G142" s="21" t="s">
        <v>142</v>
      </c>
      <c r="H142" s="24">
        <v>408</v>
      </c>
      <c r="I142" s="24">
        <v>203</v>
      </c>
      <c r="J142" s="32">
        <v>205</v>
      </c>
    </row>
    <row r="143" spans="2:10" ht="13.5" customHeight="1" x14ac:dyDescent="0.15">
      <c r="B143" s="21" t="s">
        <v>143</v>
      </c>
      <c r="C143" s="24">
        <v>188</v>
      </c>
      <c r="D143" s="24">
        <v>88</v>
      </c>
      <c r="E143" s="32">
        <v>100</v>
      </c>
      <c r="F143" s="4"/>
      <c r="G143" s="21" t="s">
        <v>144</v>
      </c>
      <c r="H143" s="24">
        <v>90</v>
      </c>
      <c r="I143" s="25">
        <v>46</v>
      </c>
      <c r="J143" s="33">
        <v>44</v>
      </c>
    </row>
    <row r="144" spans="2:10" ht="13.5" customHeight="1" x14ac:dyDescent="0.15">
      <c r="B144" s="21" t="s">
        <v>145</v>
      </c>
      <c r="C144" s="24">
        <v>37</v>
      </c>
      <c r="D144" s="25">
        <v>21</v>
      </c>
      <c r="E144" s="33">
        <v>16</v>
      </c>
      <c r="F144" s="4"/>
      <c r="G144" s="21" t="s">
        <v>146</v>
      </c>
      <c r="H144" s="24">
        <v>90</v>
      </c>
      <c r="I144" s="25">
        <v>49</v>
      </c>
      <c r="J144" s="33">
        <v>41</v>
      </c>
    </row>
    <row r="145" spans="2:10" ht="13.5" customHeight="1" x14ac:dyDescent="0.15">
      <c r="B145" s="21" t="s">
        <v>8</v>
      </c>
      <c r="C145" s="24">
        <v>29</v>
      </c>
      <c r="D145" s="25">
        <v>10</v>
      </c>
      <c r="E145" s="33">
        <v>19</v>
      </c>
      <c r="F145" s="4"/>
      <c r="G145" s="21" t="s">
        <v>147</v>
      </c>
      <c r="H145" s="24">
        <v>69</v>
      </c>
      <c r="I145" s="25">
        <v>33</v>
      </c>
      <c r="J145" s="33">
        <v>36</v>
      </c>
    </row>
    <row r="146" spans="2:10" ht="13.5" customHeight="1" x14ac:dyDescent="0.15">
      <c r="B146" s="21" t="s">
        <v>10</v>
      </c>
      <c r="C146" s="24">
        <v>33</v>
      </c>
      <c r="D146" s="25">
        <v>18</v>
      </c>
      <c r="E146" s="33">
        <v>15</v>
      </c>
      <c r="F146" s="4"/>
      <c r="G146" s="21" t="s">
        <v>148</v>
      </c>
      <c r="H146" s="24">
        <v>83</v>
      </c>
      <c r="I146" s="25">
        <v>38</v>
      </c>
      <c r="J146" s="33">
        <v>45</v>
      </c>
    </row>
    <row r="147" spans="2:10" ht="13.5" customHeight="1" x14ac:dyDescent="0.15">
      <c r="B147" s="21" t="s">
        <v>12</v>
      </c>
      <c r="C147" s="24">
        <v>43</v>
      </c>
      <c r="D147" s="25">
        <v>18</v>
      </c>
      <c r="E147" s="33">
        <v>25</v>
      </c>
      <c r="F147" s="4"/>
      <c r="G147" s="22" t="s">
        <v>149</v>
      </c>
      <c r="H147" s="23">
        <v>76</v>
      </c>
      <c r="I147" s="26">
        <v>37</v>
      </c>
      <c r="J147" s="34">
        <v>39</v>
      </c>
    </row>
    <row r="148" spans="2:10" ht="13.5" customHeight="1" x14ac:dyDescent="0.15">
      <c r="B148" s="22" t="s">
        <v>14</v>
      </c>
      <c r="C148" s="23">
        <v>46</v>
      </c>
      <c r="D148" s="26">
        <v>21</v>
      </c>
      <c r="E148" s="34">
        <v>25</v>
      </c>
      <c r="F148" s="4"/>
      <c r="G148" s="21" t="s">
        <v>150</v>
      </c>
      <c r="H148" s="24">
        <v>466</v>
      </c>
      <c r="I148" s="25">
        <v>227</v>
      </c>
      <c r="J148" s="33">
        <v>239</v>
      </c>
    </row>
    <row r="149" spans="2:10" ht="13.5" customHeight="1" x14ac:dyDescent="0.15">
      <c r="B149" s="21" t="s">
        <v>151</v>
      </c>
      <c r="C149" s="24">
        <v>176</v>
      </c>
      <c r="D149" s="25">
        <v>96</v>
      </c>
      <c r="E149" s="33">
        <v>80</v>
      </c>
      <c r="F149" s="4"/>
      <c r="G149" s="21" t="s">
        <v>152</v>
      </c>
      <c r="H149" s="24">
        <v>105</v>
      </c>
      <c r="I149" s="25">
        <v>46</v>
      </c>
      <c r="J149" s="33">
        <v>59</v>
      </c>
    </row>
    <row r="150" spans="2:10" ht="13.5" customHeight="1" x14ac:dyDescent="0.15">
      <c r="B150" s="21" t="s">
        <v>153</v>
      </c>
      <c r="C150" s="24">
        <v>36</v>
      </c>
      <c r="D150" s="25">
        <v>19</v>
      </c>
      <c r="E150" s="33">
        <v>17</v>
      </c>
      <c r="F150" s="4"/>
      <c r="G150" s="21" t="s">
        <v>154</v>
      </c>
      <c r="H150" s="24">
        <v>97</v>
      </c>
      <c r="I150" s="25">
        <v>50</v>
      </c>
      <c r="J150" s="33">
        <v>47</v>
      </c>
    </row>
    <row r="151" spans="2:10" ht="13.5" customHeight="1" x14ac:dyDescent="0.15">
      <c r="B151" s="21" t="s">
        <v>20</v>
      </c>
      <c r="C151" s="24">
        <v>31</v>
      </c>
      <c r="D151" s="25">
        <v>20</v>
      </c>
      <c r="E151" s="33">
        <v>11</v>
      </c>
      <c r="F151" s="4"/>
      <c r="G151" s="21" t="s">
        <v>23</v>
      </c>
      <c r="H151" s="24">
        <v>87</v>
      </c>
      <c r="I151" s="25">
        <v>40</v>
      </c>
      <c r="J151" s="33">
        <v>47</v>
      </c>
    </row>
    <row r="152" spans="2:10" ht="13.5" customHeight="1" x14ac:dyDescent="0.15">
      <c r="B152" s="21" t="s">
        <v>22</v>
      </c>
      <c r="C152" s="24">
        <v>35</v>
      </c>
      <c r="D152" s="25">
        <v>19</v>
      </c>
      <c r="E152" s="33">
        <v>16</v>
      </c>
      <c r="F152" s="4"/>
      <c r="G152" s="21" t="s">
        <v>25</v>
      </c>
      <c r="H152" s="24">
        <v>92</v>
      </c>
      <c r="I152" s="25">
        <v>47</v>
      </c>
      <c r="J152" s="33">
        <v>45</v>
      </c>
    </row>
    <row r="153" spans="2:10" ht="13.5" customHeight="1" x14ac:dyDescent="0.15">
      <c r="B153" s="21" t="s">
        <v>24</v>
      </c>
      <c r="C153" s="24">
        <v>37</v>
      </c>
      <c r="D153" s="25">
        <v>20</v>
      </c>
      <c r="E153" s="33">
        <v>17</v>
      </c>
      <c r="F153" s="4"/>
      <c r="G153" s="22" t="s">
        <v>27</v>
      </c>
      <c r="H153" s="23">
        <v>85</v>
      </c>
      <c r="I153" s="26">
        <v>44</v>
      </c>
      <c r="J153" s="34">
        <v>41</v>
      </c>
    </row>
    <row r="154" spans="2:10" ht="13.5" customHeight="1" x14ac:dyDescent="0.15">
      <c r="B154" s="22" t="s">
        <v>26</v>
      </c>
      <c r="C154" s="23">
        <v>37</v>
      </c>
      <c r="D154" s="26">
        <v>18</v>
      </c>
      <c r="E154" s="34">
        <v>19</v>
      </c>
      <c r="F154" s="4"/>
      <c r="G154" s="21" t="s">
        <v>155</v>
      </c>
      <c r="H154" s="24">
        <v>469</v>
      </c>
      <c r="I154" s="25">
        <v>238</v>
      </c>
      <c r="J154" s="33">
        <v>231</v>
      </c>
    </row>
    <row r="155" spans="2:10" ht="13.5" customHeight="1" x14ac:dyDescent="0.15">
      <c r="B155" s="21" t="s">
        <v>156</v>
      </c>
      <c r="C155" s="24">
        <v>257</v>
      </c>
      <c r="D155" s="25">
        <v>121</v>
      </c>
      <c r="E155" s="33">
        <v>136</v>
      </c>
      <c r="F155" s="4"/>
      <c r="G155" s="21" t="s">
        <v>157</v>
      </c>
      <c r="H155" s="24">
        <v>105</v>
      </c>
      <c r="I155" s="25">
        <v>46</v>
      </c>
      <c r="J155" s="33">
        <v>59</v>
      </c>
    </row>
    <row r="156" spans="2:10" ht="13.5" customHeight="1" x14ac:dyDescent="0.15">
      <c r="B156" s="21" t="s">
        <v>158</v>
      </c>
      <c r="C156" s="24">
        <v>51</v>
      </c>
      <c r="D156" s="25">
        <v>25</v>
      </c>
      <c r="E156" s="33">
        <v>26</v>
      </c>
      <c r="F156" s="4"/>
      <c r="G156" s="21" t="s">
        <v>33</v>
      </c>
      <c r="H156" s="24">
        <v>109</v>
      </c>
      <c r="I156" s="25">
        <v>59</v>
      </c>
      <c r="J156" s="33">
        <v>50</v>
      </c>
    </row>
    <row r="157" spans="2:10" ht="13.5" customHeight="1" x14ac:dyDescent="0.15">
      <c r="B157" s="21" t="s">
        <v>32</v>
      </c>
      <c r="C157" s="24">
        <v>41</v>
      </c>
      <c r="D157" s="25">
        <v>15</v>
      </c>
      <c r="E157" s="33">
        <v>26</v>
      </c>
      <c r="F157" s="4"/>
      <c r="G157" s="21" t="s">
        <v>35</v>
      </c>
      <c r="H157" s="24">
        <v>83</v>
      </c>
      <c r="I157" s="25">
        <v>45</v>
      </c>
      <c r="J157" s="33">
        <v>38</v>
      </c>
    </row>
    <row r="158" spans="2:10" ht="13.5" customHeight="1" x14ac:dyDescent="0.15">
      <c r="B158" s="21" t="s">
        <v>34</v>
      </c>
      <c r="C158" s="24">
        <v>53</v>
      </c>
      <c r="D158" s="25">
        <v>26</v>
      </c>
      <c r="E158" s="33">
        <v>27</v>
      </c>
      <c r="F158" s="4"/>
      <c r="G158" s="21" t="s">
        <v>37</v>
      </c>
      <c r="H158" s="24">
        <v>109</v>
      </c>
      <c r="I158" s="25">
        <v>51</v>
      </c>
      <c r="J158" s="33">
        <v>58</v>
      </c>
    </row>
    <row r="159" spans="2:10" ht="13.5" customHeight="1" x14ac:dyDescent="0.15">
      <c r="B159" s="21" t="s">
        <v>36</v>
      </c>
      <c r="C159" s="24">
        <v>48</v>
      </c>
      <c r="D159" s="25">
        <v>19</v>
      </c>
      <c r="E159" s="33">
        <v>29</v>
      </c>
      <c r="F159" s="4"/>
      <c r="G159" s="22" t="s">
        <v>39</v>
      </c>
      <c r="H159" s="23">
        <v>63</v>
      </c>
      <c r="I159" s="26">
        <v>37</v>
      </c>
      <c r="J159" s="34">
        <v>26</v>
      </c>
    </row>
    <row r="160" spans="2:10" ht="13.5" customHeight="1" x14ac:dyDescent="0.15">
      <c r="B160" s="22" t="s">
        <v>38</v>
      </c>
      <c r="C160" s="23">
        <v>64</v>
      </c>
      <c r="D160" s="26">
        <v>36</v>
      </c>
      <c r="E160" s="34">
        <v>28</v>
      </c>
      <c r="F160" s="4"/>
      <c r="G160" s="21" t="s">
        <v>159</v>
      </c>
      <c r="H160" s="24">
        <v>378</v>
      </c>
      <c r="I160" s="25">
        <v>148</v>
      </c>
      <c r="J160" s="33">
        <v>230</v>
      </c>
    </row>
    <row r="161" spans="2:10" ht="13.5" customHeight="1" x14ac:dyDescent="0.15">
      <c r="B161" s="21" t="s">
        <v>160</v>
      </c>
      <c r="C161" s="24">
        <v>258</v>
      </c>
      <c r="D161" s="25">
        <v>121</v>
      </c>
      <c r="E161" s="33">
        <v>137</v>
      </c>
      <c r="F161" s="4"/>
      <c r="G161" s="21" t="s">
        <v>161</v>
      </c>
      <c r="H161" s="24">
        <v>58</v>
      </c>
      <c r="I161" s="25">
        <v>22</v>
      </c>
      <c r="J161" s="33">
        <v>36</v>
      </c>
    </row>
    <row r="162" spans="2:10" ht="13.5" customHeight="1" x14ac:dyDescent="0.15">
      <c r="B162" s="21" t="s">
        <v>162</v>
      </c>
      <c r="C162" s="24">
        <v>58</v>
      </c>
      <c r="D162" s="25">
        <v>24</v>
      </c>
      <c r="E162" s="33">
        <v>34</v>
      </c>
      <c r="F162" s="4"/>
      <c r="G162" s="21" t="s">
        <v>45</v>
      </c>
      <c r="H162" s="24">
        <v>60</v>
      </c>
      <c r="I162" s="25">
        <v>29</v>
      </c>
      <c r="J162" s="33">
        <v>31</v>
      </c>
    </row>
    <row r="163" spans="2:10" ht="13.5" customHeight="1" x14ac:dyDescent="0.15">
      <c r="B163" s="21" t="s">
        <v>44</v>
      </c>
      <c r="C163" s="24">
        <v>68</v>
      </c>
      <c r="D163" s="25">
        <v>32</v>
      </c>
      <c r="E163" s="33">
        <v>36</v>
      </c>
      <c r="F163" s="4"/>
      <c r="G163" s="21" t="s">
        <v>47</v>
      </c>
      <c r="H163" s="24">
        <v>79</v>
      </c>
      <c r="I163" s="25">
        <v>28</v>
      </c>
      <c r="J163" s="33">
        <v>51</v>
      </c>
    </row>
    <row r="164" spans="2:10" ht="13.5" customHeight="1" x14ac:dyDescent="0.15">
      <c r="B164" s="21" t="s">
        <v>46</v>
      </c>
      <c r="C164" s="24">
        <v>60</v>
      </c>
      <c r="D164" s="25">
        <v>30</v>
      </c>
      <c r="E164" s="33">
        <v>30</v>
      </c>
      <c r="F164" s="4"/>
      <c r="G164" s="21" t="s">
        <v>49</v>
      </c>
      <c r="H164" s="24">
        <v>97</v>
      </c>
      <c r="I164" s="25">
        <v>33</v>
      </c>
      <c r="J164" s="33">
        <v>64</v>
      </c>
    </row>
    <row r="165" spans="2:10" ht="13.5" customHeight="1" x14ac:dyDescent="0.15">
      <c r="B165" s="21" t="s">
        <v>48</v>
      </c>
      <c r="C165" s="24">
        <v>49</v>
      </c>
      <c r="D165" s="25">
        <v>23</v>
      </c>
      <c r="E165" s="33">
        <v>26</v>
      </c>
      <c r="F165" s="4"/>
      <c r="G165" s="22" t="s">
        <v>51</v>
      </c>
      <c r="H165" s="23">
        <v>84</v>
      </c>
      <c r="I165" s="26">
        <v>36</v>
      </c>
      <c r="J165" s="34">
        <v>48</v>
      </c>
    </row>
    <row r="166" spans="2:10" ht="13.5" customHeight="1" x14ac:dyDescent="0.15">
      <c r="B166" s="22" t="s">
        <v>50</v>
      </c>
      <c r="C166" s="23">
        <v>23</v>
      </c>
      <c r="D166" s="26">
        <v>12</v>
      </c>
      <c r="E166" s="34">
        <v>11</v>
      </c>
      <c r="F166" s="4"/>
      <c r="G166" s="21" t="s">
        <v>163</v>
      </c>
      <c r="H166" s="24">
        <v>387</v>
      </c>
      <c r="I166" s="25">
        <v>159</v>
      </c>
      <c r="J166" s="33">
        <v>228</v>
      </c>
    </row>
    <row r="167" spans="2:10" ht="13.5" customHeight="1" x14ac:dyDescent="0.15">
      <c r="B167" s="21" t="s">
        <v>164</v>
      </c>
      <c r="C167" s="24">
        <v>171</v>
      </c>
      <c r="D167" s="25">
        <v>83</v>
      </c>
      <c r="E167" s="33">
        <v>88</v>
      </c>
      <c r="F167" s="4"/>
      <c r="G167" s="21" t="s">
        <v>165</v>
      </c>
      <c r="H167" s="24">
        <v>76</v>
      </c>
      <c r="I167" s="25">
        <v>30</v>
      </c>
      <c r="J167" s="33">
        <v>46</v>
      </c>
    </row>
    <row r="168" spans="2:10" ht="13.5" customHeight="1" x14ac:dyDescent="0.15">
      <c r="B168" s="21" t="s">
        <v>166</v>
      </c>
      <c r="C168" s="24">
        <v>22</v>
      </c>
      <c r="D168" s="25">
        <v>12</v>
      </c>
      <c r="E168" s="33">
        <v>10</v>
      </c>
      <c r="F168" s="4"/>
      <c r="G168" s="21" t="s">
        <v>57</v>
      </c>
      <c r="H168" s="24">
        <v>67</v>
      </c>
      <c r="I168" s="25">
        <v>32</v>
      </c>
      <c r="J168" s="33">
        <v>35</v>
      </c>
    </row>
    <row r="169" spans="2:10" ht="13.5" customHeight="1" x14ac:dyDescent="0.15">
      <c r="B169" s="21" t="s">
        <v>56</v>
      </c>
      <c r="C169" s="24">
        <v>34</v>
      </c>
      <c r="D169" s="25">
        <v>16</v>
      </c>
      <c r="E169" s="33">
        <v>18</v>
      </c>
      <c r="F169" s="4"/>
      <c r="G169" s="21" t="s">
        <v>59</v>
      </c>
      <c r="H169" s="24">
        <v>70</v>
      </c>
      <c r="I169" s="25">
        <v>30</v>
      </c>
      <c r="J169" s="33">
        <v>40</v>
      </c>
    </row>
    <row r="170" spans="2:10" ht="13.5" customHeight="1" x14ac:dyDescent="0.15">
      <c r="B170" s="21" t="s">
        <v>58</v>
      </c>
      <c r="C170" s="24">
        <v>32</v>
      </c>
      <c r="D170" s="25">
        <v>12</v>
      </c>
      <c r="E170" s="33">
        <v>20</v>
      </c>
      <c r="F170" s="4"/>
      <c r="G170" s="21" t="s">
        <v>61</v>
      </c>
      <c r="H170" s="24">
        <v>84</v>
      </c>
      <c r="I170" s="25">
        <v>28</v>
      </c>
      <c r="J170" s="33">
        <v>56</v>
      </c>
    </row>
    <row r="171" spans="2:10" ht="13.5" customHeight="1" x14ac:dyDescent="0.15">
      <c r="B171" s="21" t="s">
        <v>60</v>
      </c>
      <c r="C171" s="24">
        <v>42</v>
      </c>
      <c r="D171" s="25">
        <v>23</v>
      </c>
      <c r="E171" s="33">
        <v>19</v>
      </c>
      <c r="F171" s="4"/>
      <c r="G171" s="22" t="s">
        <v>63</v>
      </c>
      <c r="H171" s="23">
        <v>90</v>
      </c>
      <c r="I171" s="26">
        <v>39</v>
      </c>
      <c r="J171" s="34">
        <v>51</v>
      </c>
    </row>
    <row r="172" spans="2:10" ht="13.5" customHeight="1" x14ac:dyDescent="0.15">
      <c r="B172" s="22" t="s">
        <v>62</v>
      </c>
      <c r="C172" s="23">
        <v>41</v>
      </c>
      <c r="D172" s="26">
        <v>20</v>
      </c>
      <c r="E172" s="34">
        <v>21</v>
      </c>
      <c r="F172" s="4"/>
      <c r="G172" s="21" t="s">
        <v>167</v>
      </c>
      <c r="H172" s="24">
        <v>431</v>
      </c>
      <c r="I172" s="25">
        <v>174</v>
      </c>
      <c r="J172" s="33">
        <v>257</v>
      </c>
    </row>
    <row r="173" spans="2:10" ht="13.5" customHeight="1" x14ac:dyDescent="0.15">
      <c r="B173" s="21" t="s">
        <v>168</v>
      </c>
      <c r="C173" s="24">
        <v>219</v>
      </c>
      <c r="D173" s="25">
        <v>116</v>
      </c>
      <c r="E173" s="33">
        <v>103</v>
      </c>
      <c r="F173" s="4"/>
      <c r="G173" s="21" t="s">
        <v>169</v>
      </c>
      <c r="H173" s="24">
        <v>86</v>
      </c>
      <c r="I173" s="25">
        <v>40</v>
      </c>
      <c r="J173" s="33">
        <v>46</v>
      </c>
    </row>
    <row r="174" spans="2:10" ht="13.5" customHeight="1" x14ac:dyDescent="0.15">
      <c r="B174" s="21" t="s">
        <v>170</v>
      </c>
      <c r="C174" s="24">
        <v>48</v>
      </c>
      <c r="D174" s="25">
        <v>21</v>
      </c>
      <c r="E174" s="33">
        <v>27</v>
      </c>
      <c r="F174" s="4"/>
      <c r="G174" s="21" t="s">
        <v>69</v>
      </c>
      <c r="H174" s="24">
        <v>82</v>
      </c>
      <c r="I174" s="25">
        <v>36</v>
      </c>
      <c r="J174" s="33">
        <v>46</v>
      </c>
    </row>
    <row r="175" spans="2:10" ht="13.5" customHeight="1" x14ac:dyDescent="0.15">
      <c r="B175" s="21" t="s">
        <v>68</v>
      </c>
      <c r="C175" s="24">
        <v>49</v>
      </c>
      <c r="D175" s="25">
        <v>28</v>
      </c>
      <c r="E175" s="33">
        <v>21</v>
      </c>
      <c r="F175" s="4"/>
      <c r="G175" s="21" t="s">
        <v>71</v>
      </c>
      <c r="H175" s="24">
        <v>94</v>
      </c>
      <c r="I175" s="25">
        <v>29</v>
      </c>
      <c r="J175" s="33">
        <v>65</v>
      </c>
    </row>
    <row r="176" spans="2:10" ht="13.5" customHeight="1" x14ac:dyDescent="0.15">
      <c r="B176" s="21" t="s">
        <v>70</v>
      </c>
      <c r="C176" s="24">
        <v>39</v>
      </c>
      <c r="D176" s="25">
        <v>20</v>
      </c>
      <c r="E176" s="33">
        <v>19</v>
      </c>
      <c r="F176" s="4"/>
      <c r="G176" s="21" t="s">
        <v>73</v>
      </c>
      <c r="H176" s="24">
        <v>84</v>
      </c>
      <c r="I176" s="25">
        <v>37</v>
      </c>
      <c r="J176" s="33">
        <v>47</v>
      </c>
    </row>
    <row r="177" spans="2:10" ht="13.5" customHeight="1" x14ac:dyDescent="0.15">
      <c r="B177" s="21" t="s">
        <v>72</v>
      </c>
      <c r="C177" s="24">
        <v>39</v>
      </c>
      <c r="D177" s="25">
        <v>23</v>
      </c>
      <c r="E177" s="33">
        <v>16</v>
      </c>
      <c r="F177" s="4"/>
      <c r="G177" s="22" t="s">
        <v>75</v>
      </c>
      <c r="H177" s="23">
        <v>85</v>
      </c>
      <c r="I177" s="26">
        <v>32</v>
      </c>
      <c r="J177" s="34">
        <v>53</v>
      </c>
    </row>
    <row r="178" spans="2:10" ht="13.5" customHeight="1" x14ac:dyDescent="0.15">
      <c r="B178" s="22" t="s">
        <v>74</v>
      </c>
      <c r="C178" s="23">
        <v>44</v>
      </c>
      <c r="D178" s="26">
        <v>24</v>
      </c>
      <c r="E178" s="34">
        <v>20</v>
      </c>
      <c r="F178" s="4"/>
      <c r="G178" s="21" t="s">
        <v>171</v>
      </c>
      <c r="H178" s="24">
        <v>328</v>
      </c>
      <c r="I178" s="25">
        <v>122</v>
      </c>
      <c r="J178" s="33">
        <v>206</v>
      </c>
    </row>
    <row r="179" spans="2:10" ht="13.5" customHeight="1" x14ac:dyDescent="0.15">
      <c r="B179" s="21" t="s">
        <v>172</v>
      </c>
      <c r="C179" s="24">
        <v>257</v>
      </c>
      <c r="D179" s="25">
        <v>128</v>
      </c>
      <c r="E179" s="33">
        <v>129</v>
      </c>
      <c r="F179" s="4"/>
      <c r="G179" s="21" t="s">
        <v>173</v>
      </c>
      <c r="H179" s="24">
        <v>83</v>
      </c>
      <c r="I179" s="25">
        <v>31</v>
      </c>
      <c r="J179" s="33">
        <v>52</v>
      </c>
    </row>
    <row r="180" spans="2:10" ht="13.5" customHeight="1" x14ac:dyDescent="0.15">
      <c r="B180" s="21" t="s">
        <v>174</v>
      </c>
      <c r="C180" s="24">
        <v>56</v>
      </c>
      <c r="D180" s="25">
        <v>25</v>
      </c>
      <c r="E180" s="33">
        <v>31</v>
      </c>
      <c r="F180" s="4"/>
      <c r="G180" s="21" t="s">
        <v>81</v>
      </c>
      <c r="H180" s="24">
        <v>64</v>
      </c>
      <c r="I180" s="25">
        <v>28</v>
      </c>
      <c r="J180" s="33">
        <v>36</v>
      </c>
    </row>
    <row r="181" spans="2:10" ht="13.5" customHeight="1" x14ac:dyDescent="0.15">
      <c r="B181" s="21" t="s">
        <v>80</v>
      </c>
      <c r="C181" s="24">
        <v>41</v>
      </c>
      <c r="D181" s="25">
        <v>22</v>
      </c>
      <c r="E181" s="33">
        <v>19</v>
      </c>
      <c r="F181" s="4"/>
      <c r="G181" s="21" t="s">
        <v>83</v>
      </c>
      <c r="H181" s="24">
        <v>65</v>
      </c>
      <c r="I181" s="25">
        <v>23</v>
      </c>
      <c r="J181" s="33">
        <v>42</v>
      </c>
    </row>
    <row r="182" spans="2:10" ht="13.5" customHeight="1" x14ac:dyDescent="0.15">
      <c r="B182" s="21" t="s">
        <v>82</v>
      </c>
      <c r="C182" s="24">
        <v>50</v>
      </c>
      <c r="D182" s="25">
        <v>25</v>
      </c>
      <c r="E182" s="33">
        <v>25</v>
      </c>
      <c r="F182" s="4"/>
      <c r="G182" s="21" t="s">
        <v>85</v>
      </c>
      <c r="H182" s="24">
        <v>50</v>
      </c>
      <c r="I182" s="25">
        <v>21</v>
      </c>
      <c r="J182" s="33">
        <v>29</v>
      </c>
    </row>
    <row r="183" spans="2:10" ht="13.5" customHeight="1" x14ac:dyDescent="0.15">
      <c r="B183" s="21" t="s">
        <v>84</v>
      </c>
      <c r="C183" s="24">
        <v>54</v>
      </c>
      <c r="D183" s="25">
        <v>30</v>
      </c>
      <c r="E183" s="33">
        <v>24</v>
      </c>
      <c r="F183" s="4"/>
      <c r="G183" s="22" t="s">
        <v>87</v>
      </c>
      <c r="H183" s="23">
        <v>66</v>
      </c>
      <c r="I183" s="26">
        <v>19</v>
      </c>
      <c r="J183" s="34">
        <v>47</v>
      </c>
    </row>
    <row r="184" spans="2:10" ht="13.5" customHeight="1" x14ac:dyDescent="0.15">
      <c r="B184" s="22" t="s">
        <v>86</v>
      </c>
      <c r="C184" s="23">
        <v>56</v>
      </c>
      <c r="D184" s="26">
        <v>26</v>
      </c>
      <c r="E184" s="34">
        <v>30</v>
      </c>
      <c r="F184" s="4"/>
      <c r="G184" s="21" t="s">
        <v>175</v>
      </c>
      <c r="H184" s="24">
        <v>141</v>
      </c>
      <c r="I184" s="25">
        <v>39</v>
      </c>
      <c r="J184" s="33">
        <v>102</v>
      </c>
    </row>
    <row r="185" spans="2:10" ht="13.5" customHeight="1" x14ac:dyDescent="0.15">
      <c r="B185" s="21" t="s">
        <v>176</v>
      </c>
      <c r="C185" s="24">
        <v>269</v>
      </c>
      <c r="D185" s="25">
        <v>127</v>
      </c>
      <c r="E185" s="33">
        <v>142</v>
      </c>
      <c r="F185" s="4"/>
      <c r="G185" s="21" t="s">
        <v>177</v>
      </c>
      <c r="H185" s="27">
        <v>48</v>
      </c>
      <c r="I185" s="29">
        <v>17</v>
      </c>
      <c r="J185" s="35">
        <v>31</v>
      </c>
    </row>
    <row r="186" spans="2:10" ht="13.5" customHeight="1" x14ac:dyDescent="0.15">
      <c r="B186" s="21" t="s">
        <v>178</v>
      </c>
      <c r="C186" s="24">
        <v>41</v>
      </c>
      <c r="D186" s="25">
        <v>20</v>
      </c>
      <c r="E186" s="33">
        <v>21</v>
      </c>
      <c r="F186" s="4"/>
      <c r="G186" s="21" t="s">
        <v>93</v>
      </c>
      <c r="H186" s="27">
        <v>25</v>
      </c>
      <c r="I186" s="29">
        <v>9</v>
      </c>
      <c r="J186" s="35">
        <v>16</v>
      </c>
    </row>
    <row r="187" spans="2:10" ht="13.5" customHeight="1" x14ac:dyDescent="0.15">
      <c r="B187" s="21" t="s">
        <v>92</v>
      </c>
      <c r="C187" s="24">
        <v>64</v>
      </c>
      <c r="D187" s="25">
        <v>33</v>
      </c>
      <c r="E187" s="33">
        <v>31</v>
      </c>
      <c r="F187" s="4"/>
      <c r="G187" s="21" t="s">
        <v>95</v>
      </c>
      <c r="H187" s="27">
        <v>24</v>
      </c>
      <c r="I187" s="29">
        <v>3</v>
      </c>
      <c r="J187" s="35">
        <v>21</v>
      </c>
    </row>
    <row r="188" spans="2:10" ht="13.5" customHeight="1" x14ac:dyDescent="0.15">
      <c r="B188" s="21" t="s">
        <v>94</v>
      </c>
      <c r="C188" s="24">
        <v>49</v>
      </c>
      <c r="D188" s="25">
        <v>17</v>
      </c>
      <c r="E188" s="33">
        <v>32</v>
      </c>
      <c r="F188" s="4"/>
      <c r="G188" s="21" t="s">
        <v>97</v>
      </c>
      <c r="H188" s="27">
        <v>28</v>
      </c>
      <c r="I188" s="29">
        <v>7</v>
      </c>
      <c r="J188" s="35">
        <v>21</v>
      </c>
    </row>
    <row r="189" spans="2:10" ht="13.5" customHeight="1" x14ac:dyDescent="0.15">
      <c r="B189" s="21" t="s">
        <v>96</v>
      </c>
      <c r="C189" s="24">
        <v>57</v>
      </c>
      <c r="D189" s="25">
        <v>29</v>
      </c>
      <c r="E189" s="33">
        <v>28</v>
      </c>
      <c r="F189" s="4"/>
      <c r="G189" s="22" t="s">
        <v>99</v>
      </c>
      <c r="H189" s="28">
        <v>16</v>
      </c>
      <c r="I189" s="30">
        <v>3</v>
      </c>
      <c r="J189" s="36">
        <v>13</v>
      </c>
    </row>
    <row r="190" spans="2:10" ht="13.5" customHeight="1" x14ac:dyDescent="0.15">
      <c r="B190" s="22" t="s">
        <v>98</v>
      </c>
      <c r="C190" s="23">
        <v>58</v>
      </c>
      <c r="D190" s="26">
        <v>28</v>
      </c>
      <c r="E190" s="34">
        <v>30</v>
      </c>
      <c r="F190" s="4"/>
      <c r="G190" s="21" t="s">
        <v>179</v>
      </c>
      <c r="H190" s="24">
        <v>60</v>
      </c>
      <c r="I190" s="25">
        <v>11</v>
      </c>
      <c r="J190" s="33">
        <v>49</v>
      </c>
    </row>
    <row r="191" spans="2:10" ht="13.5" customHeight="1" x14ac:dyDescent="0.15">
      <c r="B191" s="21" t="s">
        <v>180</v>
      </c>
      <c r="C191" s="24">
        <v>277</v>
      </c>
      <c r="D191" s="25">
        <v>137</v>
      </c>
      <c r="E191" s="33">
        <v>140</v>
      </c>
      <c r="F191" s="4"/>
      <c r="G191" s="21" t="s">
        <v>181</v>
      </c>
      <c r="H191" s="27">
        <v>19</v>
      </c>
      <c r="I191" s="29">
        <v>5</v>
      </c>
      <c r="J191" s="35">
        <v>14</v>
      </c>
    </row>
    <row r="192" spans="2:10" ht="13.5" customHeight="1" x14ac:dyDescent="0.15">
      <c r="B192" s="21" t="s">
        <v>182</v>
      </c>
      <c r="C192" s="24">
        <v>62</v>
      </c>
      <c r="D192" s="25">
        <v>31</v>
      </c>
      <c r="E192" s="33">
        <v>31</v>
      </c>
      <c r="F192" s="4"/>
      <c r="G192" s="21" t="s">
        <v>105</v>
      </c>
      <c r="H192" s="27">
        <v>18</v>
      </c>
      <c r="I192" s="29">
        <v>5</v>
      </c>
      <c r="J192" s="35">
        <v>13</v>
      </c>
    </row>
    <row r="193" spans="2:10" ht="13.5" customHeight="1" x14ac:dyDescent="0.15">
      <c r="B193" s="21" t="s">
        <v>104</v>
      </c>
      <c r="C193" s="24">
        <v>51</v>
      </c>
      <c r="D193" s="25">
        <v>26</v>
      </c>
      <c r="E193" s="33">
        <v>25</v>
      </c>
      <c r="F193" s="4"/>
      <c r="G193" s="21" t="s">
        <v>107</v>
      </c>
      <c r="H193" s="27">
        <v>8</v>
      </c>
      <c r="I193" s="29">
        <v>0</v>
      </c>
      <c r="J193" s="35">
        <v>8</v>
      </c>
    </row>
    <row r="194" spans="2:10" ht="13.5" customHeight="1" x14ac:dyDescent="0.15">
      <c r="B194" s="21" t="s">
        <v>106</v>
      </c>
      <c r="C194" s="24">
        <v>59</v>
      </c>
      <c r="D194" s="25">
        <v>32</v>
      </c>
      <c r="E194" s="33">
        <v>27</v>
      </c>
      <c r="F194" s="4"/>
      <c r="G194" s="21" t="s">
        <v>109</v>
      </c>
      <c r="H194" s="27">
        <v>6</v>
      </c>
      <c r="I194" s="29">
        <v>0</v>
      </c>
      <c r="J194" s="35">
        <v>6</v>
      </c>
    </row>
    <row r="195" spans="2:10" ht="13.5" customHeight="1" x14ac:dyDescent="0.15">
      <c r="B195" s="21" t="s">
        <v>108</v>
      </c>
      <c r="C195" s="24">
        <v>61</v>
      </c>
      <c r="D195" s="25">
        <v>29</v>
      </c>
      <c r="E195" s="33">
        <v>32</v>
      </c>
      <c r="F195" s="4"/>
      <c r="G195" s="22" t="s">
        <v>111</v>
      </c>
      <c r="H195" s="28">
        <v>9</v>
      </c>
      <c r="I195" s="30">
        <v>1</v>
      </c>
      <c r="J195" s="36">
        <v>8</v>
      </c>
    </row>
    <row r="196" spans="2:10" ht="13.5" customHeight="1" x14ac:dyDescent="0.15">
      <c r="B196" s="22" t="s">
        <v>110</v>
      </c>
      <c r="C196" s="23">
        <v>44</v>
      </c>
      <c r="D196" s="26">
        <v>19</v>
      </c>
      <c r="E196" s="34">
        <v>25</v>
      </c>
      <c r="F196" s="4"/>
      <c r="G196" s="21" t="s">
        <v>183</v>
      </c>
      <c r="H196" s="24">
        <v>13</v>
      </c>
      <c r="I196" s="25">
        <v>3</v>
      </c>
      <c r="J196" s="33">
        <v>10</v>
      </c>
    </row>
    <row r="197" spans="2:10" ht="13.5" customHeight="1" x14ac:dyDescent="0.15">
      <c r="B197" s="21" t="s">
        <v>184</v>
      </c>
      <c r="C197" s="24">
        <v>368</v>
      </c>
      <c r="D197" s="25">
        <v>164</v>
      </c>
      <c r="E197" s="33">
        <v>204</v>
      </c>
      <c r="F197" s="4"/>
      <c r="G197" s="21" t="s">
        <v>185</v>
      </c>
      <c r="H197" s="27">
        <v>2</v>
      </c>
      <c r="I197" s="29">
        <v>2</v>
      </c>
      <c r="J197" s="35">
        <v>0</v>
      </c>
    </row>
    <row r="198" spans="2:10" ht="13.5" customHeight="1" x14ac:dyDescent="0.15">
      <c r="B198" s="21" t="s">
        <v>186</v>
      </c>
      <c r="C198" s="24">
        <v>65</v>
      </c>
      <c r="D198" s="25">
        <v>35</v>
      </c>
      <c r="E198" s="33">
        <v>30</v>
      </c>
      <c r="F198" s="4"/>
      <c r="G198" s="21" t="s">
        <v>117</v>
      </c>
      <c r="H198" s="27">
        <v>5</v>
      </c>
      <c r="I198" s="29">
        <v>1</v>
      </c>
      <c r="J198" s="35">
        <v>4</v>
      </c>
    </row>
    <row r="199" spans="2:10" ht="13.5" customHeight="1" x14ac:dyDescent="0.15">
      <c r="B199" s="21" t="s">
        <v>116</v>
      </c>
      <c r="C199" s="24">
        <v>69</v>
      </c>
      <c r="D199" s="25">
        <v>31</v>
      </c>
      <c r="E199" s="33">
        <v>38</v>
      </c>
      <c r="F199" s="4"/>
      <c r="G199" s="21" t="s">
        <v>119</v>
      </c>
      <c r="H199" s="27">
        <v>3</v>
      </c>
      <c r="I199" s="29">
        <v>0</v>
      </c>
      <c r="J199" s="35">
        <v>3</v>
      </c>
    </row>
    <row r="200" spans="2:10" ht="13.5" customHeight="1" x14ac:dyDescent="0.15">
      <c r="B200" s="21" t="s">
        <v>118</v>
      </c>
      <c r="C200" s="24">
        <v>75</v>
      </c>
      <c r="D200" s="25">
        <v>32</v>
      </c>
      <c r="E200" s="33">
        <v>43</v>
      </c>
      <c r="F200" s="4"/>
      <c r="G200" s="21" t="s">
        <v>121</v>
      </c>
      <c r="H200" s="27">
        <v>1</v>
      </c>
      <c r="I200" s="29">
        <v>0</v>
      </c>
      <c r="J200" s="35">
        <v>1</v>
      </c>
    </row>
    <row r="201" spans="2:10" ht="13.5" customHeight="1" x14ac:dyDescent="0.15">
      <c r="B201" s="21" t="s">
        <v>120</v>
      </c>
      <c r="C201" s="24">
        <v>77</v>
      </c>
      <c r="D201" s="25">
        <v>35</v>
      </c>
      <c r="E201" s="33">
        <v>42</v>
      </c>
      <c r="F201" s="4"/>
      <c r="G201" s="22" t="s">
        <v>123</v>
      </c>
      <c r="H201" s="28">
        <v>2</v>
      </c>
      <c r="I201" s="30">
        <v>0</v>
      </c>
      <c r="J201" s="36">
        <v>2</v>
      </c>
    </row>
    <row r="202" spans="2:10" ht="13.5" customHeight="1" x14ac:dyDescent="0.15">
      <c r="B202" s="22" t="s">
        <v>122</v>
      </c>
      <c r="C202" s="23">
        <v>82</v>
      </c>
      <c r="D202" s="26">
        <v>31</v>
      </c>
      <c r="E202" s="34">
        <v>51</v>
      </c>
      <c r="F202" s="4"/>
      <c r="G202" s="20" t="s">
        <v>124</v>
      </c>
      <c r="H202" s="28">
        <v>1</v>
      </c>
      <c r="I202" s="30">
        <v>0</v>
      </c>
      <c r="J202" s="36">
        <v>1</v>
      </c>
    </row>
    <row r="203" spans="2:10" ht="13.5" customHeight="1" x14ac:dyDescent="0.15">
      <c r="B203" s="3"/>
      <c r="C203" s="4"/>
      <c r="D203" s="4"/>
      <c r="E203" s="4"/>
      <c r="F203" s="4"/>
      <c r="G203" s="20" t="s">
        <v>125</v>
      </c>
      <c r="H203" s="28">
        <v>7</v>
      </c>
      <c r="I203" s="30">
        <v>4</v>
      </c>
      <c r="J203" s="36">
        <v>3</v>
      </c>
    </row>
    <row r="204" spans="2:10" ht="12" customHeight="1" x14ac:dyDescent="0.15">
      <c r="G204" s="11"/>
    </row>
    <row r="205" spans="2:10" s="16" customFormat="1" ht="12" customHeight="1" x14ac:dyDescent="0.15">
      <c r="B205" s="15" t="s">
        <v>134</v>
      </c>
      <c r="F205" s="17"/>
      <c r="G205" s="15"/>
      <c r="H205" s="59" t="s">
        <v>129</v>
      </c>
      <c r="I205" s="59"/>
      <c r="J205" s="59"/>
    </row>
    <row r="206" spans="2:10" ht="6.75" customHeight="1" x14ac:dyDescent="0.15"/>
    <row r="207" spans="2:10" s="10" customFormat="1" ht="13.5" customHeight="1" x14ac:dyDescent="0.15">
      <c r="B207" s="60" t="s">
        <v>128</v>
      </c>
      <c r="C207" s="62" t="s">
        <v>0</v>
      </c>
      <c r="D207" s="62" t="s">
        <v>1</v>
      </c>
      <c r="E207" s="64" t="s">
        <v>2</v>
      </c>
      <c r="F207" s="9"/>
      <c r="G207" s="60" t="s">
        <v>128</v>
      </c>
      <c r="H207" s="62" t="s">
        <v>0</v>
      </c>
      <c r="I207" s="62" t="s">
        <v>1</v>
      </c>
      <c r="J207" s="64" t="s">
        <v>2</v>
      </c>
    </row>
    <row r="208" spans="2:10" s="10" customFormat="1" ht="13.5" customHeight="1" x14ac:dyDescent="0.15">
      <c r="B208" s="61"/>
      <c r="C208" s="63"/>
      <c r="D208" s="63"/>
      <c r="E208" s="65"/>
      <c r="F208" s="9"/>
      <c r="G208" s="61"/>
      <c r="H208" s="63"/>
      <c r="I208" s="63"/>
      <c r="J208" s="65"/>
    </row>
    <row r="209" spans="2:10" ht="13.5" customHeight="1" x14ac:dyDescent="0.15">
      <c r="B209" s="20" t="s">
        <v>3</v>
      </c>
      <c r="C209" s="23">
        <v>9389</v>
      </c>
      <c r="D209" s="23">
        <v>4392</v>
      </c>
      <c r="E209" s="31">
        <v>4997</v>
      </c>
      <c r="F209" s="4"/>
      <c r="G209" s="21" t="s">
        <v>142</v>
      </c>
      <c r="H209" s="24">
        <v>683</v>
      </c>
      <c r="I209" s="24">
        <v>337</v>
      </c>
      <c r="J209" s="32">
        <v>346</v>
      </c>
    </row>
    <row r="210" spans="2:10" ht="13.5" customHeight="1" x14ac:dyDescent="0.15">
      <c r="B210" s="21" t="s">
        <v>143</v>
      </c>
      <c r="C210" s="24">
        <v>243</v>
      </c>
      <c r="D210" s="24">
        <v>126</v>
      </c>
      <c r="E210" s="32">
        <v>117</v>
      </c>
      <c r="F210" s="4"/>
      <c r="G210" s="21" t="s">
        <v>144</v>
      </c>
      <c r="H210" s="24">
        <v>139</v>
      </c>
      <c r="I210" s="25">
        <v>63</v>
      </c>
      <c r="J210" s="33">
        <v>76</v>
      </c>
    </row>
    <row r="211" spans="2:10" ht="13.5" customHeight="1" x14ac:dyDescent="0.15">
      <c r="B211" s="21" t="s">
        <v>145</v>
      </c>
      <c r="C211" s="24">
        <v>51</v>
      </c>
      <c r="D211" s="25">
        <v>30</v>
      </c>
      <c r="E211" s="33">
        <v>21</v>
      </c>
      <c r="F211" s="4"/>
      <c r="G211" s="21" t="s">
        <v>146</v>
      </c>
      <c r="H211" s="24">
        <v>140</v>
      </c>
      <c r="I211" s="25">
        <v>74</v>
      </c>
      <c r="J211" s="33">
        <v>66</v>
      </c>
    </row>
    <row r="212" spans="2:10" ht="13.5" customHeight="1" x14ac:dyDescent="0.15">
      <c r="B212" s="21" t="s">
        <v>8</v>
      </c>
      <c r="C212" s="24">
        <v>35</v>
      </c>
      <c r="D212" s="25">
        <v>17</v>
      </c>
      <c r="E212" s="33">
        <v>18</v>
      </c>
      <c r="F212" s="4"/>
      <c r="G212" s="21" t="s">
        <v>147</v>
      </c>
      <c r="H212" s="24">
        <v>118</v>
      </c>
      <c r="I212" s="25">
        <v>53</v>
      </c>
      <c r="J212" s="33">
        <v>65</v>
      </c>
    </row>
    <row r="213" spans="2:10" ht="13.5" customHeight="1" x14ac:dyDescent="0.15">
      <c r="B213" s="21" t="s">
        <v>10</v>
      </c>
      <c r="C213" s="24">
        <v>43</v>
      </c>
      <c r="D213" s="25">
        <v>24</v>
      </c>
      <c r="E213" s="33">
        <v>19</v>
      </c>
      <c r="F213" s="4"/>
      <c r="G213" s="21" t="s">
        <v>148</v>
      </c>
      <c r="H213" s="24">
        <v>140</v>
      </c>
      <c r="I213" s="25">
        <v>71</v>
      </c>
      <c r="J213" s="33">
        <v>69</v>
      </c>
    </row>
    <row r="214" spans="2:10" ht="13.5" customHeight="1" x14ac:dyDescent="0.15">
      <c r="B214" s="21" t="s">
        <v>12</v>
      </c>
      <c r="C214" s="24">
        <v>60</v>
      </c>
      <c r="D214" s="25">
        <v>25</v>
      </c>
      <c r="E214" s="33">
        <v>35</v>
      </c>
      <c r="F214" s="4"/>
      <c r="G214" s="22" t="s">
        <v>149</v>
      </c>
      <c r="H214" s="23">
        <v>146</v>
      </c>
      <c r="I214" s="26">
        <v>76</v>
      </c>
      <c r="J214" s="34">
        <v>70</v>
      </c>
    </row>
    <row r="215" spans="2:10" ht="13.5" customHeight="1" x14ac:dyDescent="0.15">
      <c r="B215" s="22" t="s">
        <v>14</v>
      </c>
      <c r="C215" s="23">
        <v>54</v>
      </c>
      <c r="D215" s="26">
        <v>30</v>
      </c>
      <c r="E215" s="34">
        <v>24</v>
      </c>
      <c r="F215" s="4"/>
      <c r="G215" s="21" t="s">
        <v>150</v>
      </c>
      <c r="H215" s="24">
        <v>834</v>
      </c>
      <c r="I215" s="25">
        <v>413</v>
      </c>
      <c r="J215" s="33">
        <v>421</v>
      </c>
    </row>
    <row r="216" spans="2:10" ht="13.5" customHeight="1" x14ac:dyDescent="0.15">
      <c r="B216" s="21" t="s">
        <v>151</v>
      </c>
      <c r="C216" s="24">
        <v>294</v>
      </c>
      <c r="D216" s="25">
        <v>146</v>
      </c>
      <c r="E216" s="33">
        <v>148</v>
      </c>
      <c r="F216" s="4"/>
      <c r="G216" s="21" t="s">
        <v>152</v>
      </c>
      <c r="H216" s="24">
        <v>159</v>
      </c>
      <c r="I216" s="25">
        <v>82</v>
      </c>
      <c r="J216" s="33">
        <v>77</v>
      </c>
    </row>
    <row r="217" spans="2:10" ht="13.5" customHeight="1" x14ac:dyDescent="0.15">
      <c r="B217" s="21" t="s">
        <v>153</v>
      </c>
      <c r="C217" s="24">
        <v>65</v>
      </c>
      <c r="D217" s="25">
        <v>31</v>
      </c>
      <c r="E217" s="33">
        <v>34</v>
      </c>
      <c r="F217" s="4"/>
      <c r="G217" s="21" t="s">
        <v>154</v>
      </c>
      <c r="H217" s="24">
        <v>170</v>
      </c>
      <c r="I217" s="25">
        <v>79</v>
      </c>
      <c r="J217" s="33">
        <v>91</v>
      </c>
    </row>
    <row r="218" spans="2:10" ht="13.5" customHeight="1" x14ac:dyDescent="0.15">
      <c r="B218" s="21" t="s">
        <v>20</v>
      </c>
      <c r="C218" s="24">
        <v>56</v>
      </c>
      <c r="D218" s="25">
        <v>26</v>
      </c>
      <c r="E218" s="33">
        <v>30</v>
      </c>
      <c r="F218" s="4"/>
      <c r="G218" s="21" t="s">
        <v>23</v>
      </c>
      <c r="H218" s="24">
        <v>175</v>
      </c>
      <c r="I218" s="25">
        <v>83</v>
      </c>
      <c r="J218" s="33">
        <v>92</v>
      </c>
    </row>
    <row r="219" spans="2:10" ht="13.5" customHeight="1" x14ac:dyDescent="0.15">
      <c r="B219" s="21" t="s">
        <v>22</v>
      </c>
      <c r="C219" s="24">
        <v>57</v>
      </c>
      <c r="D219" s="25">
        <v>30</v>
      </c>
      <c r="E219" s="33">
        <v>27</v>
      </c>
      <c r="F219" s="4"/>
      <c r="G219" s="21" t="s">
        <v>25</v>
      </c>
      <c r="H219" s="24">
        <v>162</v>
      </c>
      <c r="I219" s="25">
        <v>80</v>
      </c>
      <c r="J219" s="33">
        <v>82</v>
      </c>
    </row>
    <row r="220" spans="2:10" ht="13.5" customHeight="1" x14ac:dyDescent="0.15">
      <c r="B220" s="21" t="s">
        <v>24</v>
      </c>
      <c r="C220" s="24">
        <v>45</v>
      </c>
      <c r="D220" s="25">
        <v>22</v>
      </c>
      <c r="E220" s="33">
        <v>23</v>
      </c>
      <c r="F220" s="4"/>
      <c r="G220" s="22" t="s">
        <v>27</v>
      </c>
      <c r="H220" s="23">
        <v>168</v>
      </c>
      <c r="I220" s="26">
        <v>89</v>
      </c>
      <c r="J220" s="34">
        <v>79</v>
      </c>
    </row>
    <row r="221" spans="2:10" ht="13.5" customHeight="1" x14ac:dyDescent="0.15">
      <c r="B221" s="22" t="s">
        <v>26</v>
      </c>
      <c r="C221" s="23">
        <v>71</v>
      </c>
      <c r="D221" s="26">
        <v>37</v>
      </c>
      <c r="E221" s="34">
        <v>34</v>
      </c>
      <c r="F221" s="4"/>
      <c r="G221" s="21" t="s">
        <v>155</v>
      </c>
      <c r="H221" s="24">
        <v>812</v>
      </c>
      <c r="I221" s="25">
        <v>413</v>
      </c>
      <c r="J221" s="33">
        <v>399</v>
      </c>
    </row>
    <row r="222" spans="2:10" ht="13.5" customHeight="1" x14ac:dyDescent="0.15">
      <c r="B222" s="21" t="s">
        <v>156</v>
      </c>
      <c r="C222" s="24">
        <v>370</v>
      </c>
      <c r="D222" s="25">
        <v>200</v>
      </c>
      <c r="E222" s="33">
        <v>170</v>
      </c>
      <c r="F222" s="4"/>
      <c r="G222" s="21" t="s">
        <v>157</v>
      </c>
      <c r="H222" s="24">
        <v>191</v>
      </c>
      <c r="I222" s="25">
        <v>105</v>
      </c>
      <c r="J222" s="33">
        <v>86</v>
      </c>
    </row>
    <row r="223" spans="2:10" ht="13.5" customHeight="1" x14ac:dyDescent="0.15">
      <c r="B223" s="21" t="s">
        <v>158</v>
      </c>
      <c r="C223" s="24">
        <v>69</v>
      </c>
      <c r="D223" s="25">
        <v>31</v>
      </c>
      <c r="E223" s="33">
        <v>38</v>
      </c>
      <c r="F223" s="4"/>
      <c r="G223" s="21" t="s">
        <v>33</v>
      </c>
      <c r="H223" s="24">
        <v>196</v>
      </c>
      <c r="I223" s="25">
        <v>98</v>
      </c>
      <c r="J223" s="33">
        <v>98</v>
      </c>
    </row>
    <row r="224" spans="2:10" ht="13.5" customHeight="1" x14ac:dyDescent="0.15">
      <c r="B224" s="21" t="s">
        <v>32</v>
      </c>
      <c r="C224" s="24">
        <v>74</v>
      </c>
      <c r="D224" s="25">
        <v>47</v>
      </c>
      <c r="E224" s="33">
        <v>27</v>
      </c>
      <c r="F224" s="4"/>
      <c r="G224" s="21" t="s">
        <v>35</v>
      </c>
      <c r="H224" s="24">
        <v>157</v>
      </c>
      <c r="I224" s="25">
        <v>74</v>
      </c>
      <c r="J224" s="33">
        <v>83</v>
      </c>
    </row>
    <row r="225" spans="2:10" ht="13.5" customHeight="1" x14ac:dyDescent="0.15">
      <c r="B225" s="21" t="s">
        <v>34</v>
      </c>
      <c r="C225" s="24">
        <v>68</v>
      </c>
      <c r="D225" s="25">
        <v>37</v>
      </c>
      <c r="E225" s="33">
        <v>31</v>
      </c>
      <c r="F225" s="4"/>
      <c r="G225" s="21" t="s">
        <v>37</v>
      </c>
      <c r="H225" s="24">
        <v>174</v>
      </c>
      <c r="I225" s="25">
        <v>87</v>
      </c>
      <c r="J225" s="33">
        <v>87</v>
      </c>
    </row>
    <row r="226" spans="2:10" ht="13.5" customHeight="1" x14ac:dyDescent="0.15">
      <c r="B226" s="21" t="s">
        <v>36</v>
      </c>
      <c r="C226" s="24">
        <v>74</v>
      </c>
      <c r="D226" s="25">
        <v>38</v>
      </c>
      <c r="E226" s="33">
        <v>36</v>
      </c>
      <c r="F226" s="4"/>
      <c r="G226" s="22" t="s">
        <v>39</v>
      </c>
      <c r="H226" s="23">
        <v>94</v>
      </c>
      <c r="I226" s="26">
        <v>49</v>
      </c>
      <c r="J226" s="34">
        <v>45</v>
      </c>
    </row>
    <row r="227" spans="2:10" ht="13.5" customHeight="1" x14ac:dyDescent="0.15">
      <c r="B227" s="22" t="s">
        <v>38</v>
      </c>
      <c r="C227" s="23">
        <v>85</v>
      </c>
      <c r="D227" s="26">
        <v>47</v>
      </c>
      <c r="E227" s="34">
        <v>38</v>
      </c>
      <c r="F227" s="4"/>
      <c r="G227" s="21" t="s">
        <v>159</v>
      </c>
      <c r="H227" s="24">
        <v>583</v>
      </c>
      <c r="I227" s="25">
        <v>267</v>
      </c>
      <c r="J227" s="33">
        <v>316</v>
      </c>
    </row>
    <row r="228" spans="2:10" ht="13.5" customHeight="1" x14ac:dyDescent="0.15">
      <c r="B228" s="21" t="s">
        <v>160</v>
      </c>
      <c r="C228" s="24">
        <v>405</v>
      </c>
      <c r="D228" s="25">
        <v>201</v>
      </c>
      <c r="E228" s="33">
        <v>204</v>
      </c>
      <c r="F228" s="4"/>
      <c r="G228" s="21" t="s">
        <v>161</v>
      </c>
      <c r="H228" s="24">
        <v>114</v>
      </c>
      <c r="I228" s="25">
        <v>59</v>
      </c>
      <c r="J228" s="33">
        <v>55</v>
      </c>
    </row>
    <row r="229" spans="2:10" ht="13.5" customHeight="1" x14ac:dyDescent="0.15">
      <c r="B229" s="21" t="s">
        <v>162</v>
      </c>
      <c r="C229" s="24">
        <v>91</v>
      </c>
      <c r="D229" s="25">
        <v>46</v>
      </c>
      <c r="E229" s="33">
        <v>45</v>
      </c>
      <c r="F229" s="4"/>
      <c r="G229" s="21" t="s">
        <v>45</v>
      </c>
      <c r="H229" s="24">
        <v>89</v>
      </c>
      <c r="I229" s="25">
        <v>47</v>
      </c>
      <c r="J229" s="33">
        <v>42</v>
      </c>
    </row>
    <row r="230" spans="2:10" ht="13.5" customHeight="1" x14ac:dyDescent="0.15">
      <c r="B230" s="21" t="s">
        <v>44</v>
      </c>
      <c r="C230" s="24">
        <v>81</v>
      </c>
      <c r="D230" s="25">
        <v>33</v>
      </c>
      <c r="E230" s="33">
        <v>48</v>
      </c>
      <c r="F230" s="4"/>
      <c r="G230" s="21" t="s">
        <v>47</v>
      </c>
      <c r="H230" s="24">
        <v>120</v>
      </c>
      <c r="I230" s="25">
        <v>53</v>
      </c>
      <c r="J230" s="33">
        <v>67</v>
      </c>
    </row>
    <row r="231" spans="2:10" ht="13.5" customHeight="1" x14ac:dyDescent="0.15">
      <c r="B231" s="21" t="s">
        <v>46</v>
      </c>
      <c r="C231" s="24">
        <v>98</v>
      </c>
      <c r="D231" s="25">
        <v>49</v>
      </c>
      <c r="E231" s="33">
        <v>49</v>
      </c>
      <c r="F231" s="4"/>
      <c r="G231" s="21" t="s">
        <v>49</v>
      </c>
      <c r="H231" s="24">
        <v>132</v>
      </c>
      <c r="I231" s="25">
        <v>54</v>
      </c>
      <c r="J231" s="33">
        <v>78</v>
      </c>
    </row>
    <row r="232" spans="2:10" ht="13.5" customHeight="1" x14ac:dyDescent="0.15">
      <c r="B232" s="21" t="s">
        <v>48</v>
      </c>
      <c r="C232" s="24">
        <v>89</v>
      </c>
      <c r="D232" s="25">
        <v>48</v>
      </c>
      <c r="E232" s="33">
        <v>41</v>
      </c>
      <c r="F232" s="4"/>
      <c r="G232" s="22" t="s">
        <v>51</v>
      </c>
      <c r="H232" s="23">
        <v>128</v>
      </c>
      <c r="I232" s="26">
        <v>54</v>
      </c>
      <c r="J232" s="34">
        <v>74</v>
      </c>
    </row>
    <row r="233" spans="2:10" ht="13.5" customHeight="1" x14ac:dyDescent="0.15">
      <c r="B233" s="22" t="s">
        <v>50</v>
      </c>
      <c r="C233" s="23">
        <v>46</v>
      </c>
      <c r="D233" s="26">
        <v>25</v>
      </c>
      <c r="E233" s="34">
        <v>21</v>
      </c>
      <c r="F233" s="4"/>
      <c r="G233" s="21" t="s">
        <v>163</v>
      </c>
      <c r="H233" s="24">
        <v>755</v>
      </c>
      <c r="I233" s="25">
        <v>314</v>
      </c>
      <c r="J233" s="33">
        <v>441</v>
      </c>
    </row>
    <row r="234" spans="2:10" ht="13.5" customHeight="1" x14ac:dyDescent="0.15">
      <c r="B234" s="21" t="s">
        <v>164</v>
      </c>
      <c r="C234" s="24">
        <v>300</v>
      </c>
      <c r="D234" s="25">
        <v>146</v>
      </c>
      <c r="E234" s="33">
        <v>154</v>
      </c>
      <c r="F234" s="4"/>
      <c r="G234" s="21" t="s">
        <v>165</v>
      </c>
      <c r="H234" s="24">
        <v>142</v>
      </c>
      <c r="I234" s="25">
        <v>52</v>
      </c>
      <c r="J234" s="33">
        <v>90</v>
      </c>
    </row>
    <row r="235" spans="2:10" ht="13.5" customHeight="1" x14ac:dyDescent="0.15">
      <c r="B235" s="21" t="s">
        <v>166</v>
      </c>
      <c r="C235" s="24">
        <v>44</v>
      </c>
      <c r="D235" s="25">
        <v>19</v>
      </c>
      <c r="E235" s="33">
        <v>25</v>
      </c>
      <c r="F235" s="4"/>
      <c r="G235" s="21" t="s">
        <v>57</v>
      </c>
      <c r="H235" s="24">
        <v>136</v>
      </c>
      <c r="I235" s="25">
        <v>57</v>
      </c>
      <c r="J235" s="33">
        <v>79</v>
      </c>
    </row>
    <row r="236" spans="2:10" ht="13.5" customHeight="1" x14ac:dyDescent="0.15">
      <c r="B236" s="21" t="s">
        <v>56</v>
      </c>
      <c r="C236" s="24">
        <v>68</v>
      </c>
      <c r="D236" s="25">
        <v>31</v>
      </c>
      <c r="E236" s="33">
        <v>37</v>
      </c>
      <c r="F236" s="4"/>
      <c r="G236" s="21" t="s">
        <v>59</v>
      </c>
      <c r="H236" s="24">
        <v>159</v>
      </c>
      <c r="I236" s="25">
        <v>72</v>
      </c>
      <c r="J236" s="33">
        <v>87</v>
      </c>
    </row>
    <row r="237" spans="2:10" ht="13.5" customHeight="1" x14ac:dyDescent="0.15">
      <c r="B237" s="21" t="s">
        <v>58</v>
      </c>
      <c r="C237" s="24">
        <v>70</v>
      </c>
      <c r="D237" s="25">
        <v>32</v>
      </c>
      <c r="E237" s="33">
        <v>38</v>
      </c>
      <c r="F237" s="4"/>
      <c r="G237" s="21" t="s">
        <v>61</v>
      </c>
      <c r="H237" s="24">
        <v>149</v>
      </c>
      <c r="I237" s="25">
        <v>62</v>
      </c>
      <c r="J237" s="33">
        <v>87</v>
      </c>
    </row>
    <row r="238" spans="2:10" ht="13.5" customHeight="1" x14ac:dyDescent="0.15">
      <c r="B238" s="21" t="s">
        <v>60</v>
      </c>
      <c r="C238" s="24">
        <v>50</v>
      </c>
      <c r="D238" s="25">
        <v>25</v>
      </c>
      <c r="E238" s="33">
        <v>25</v>
      </c>
      <c r="F238" s="4"/>
      <c r="G238" s="22" t="s">
        <v>63</v>
      </c>
      <c r="H238" s="23">
        <v>169</v>
      </c>
      <c r="I238" s="26">
        <v>71</v>
      </c>
      <c r="J238" s="34">
        <v>98</v>
      </c>
    </row>
    <row r="239" spans="2:10" ht="13.5" customHeight="1" x14ac:dyDescent="0.15">
      <c r="B239" s="22" t="s">
        <v>62</v>
      </c>
      <c r="C239" s="23">
        <v>68</v>
      </c>
      <c r="D239" s="26">
        <v>39</v>
      </c>
      <c r="E239" s="34">
        <v>29</v>
      </c>
      <c r="F239" s="4"/>
      <c r="G239" s="21" t="s">
        <v>167</v>
      </c>
      <c r="H239" s="24">
        <v>812</v>
      </c>
      <c r="I239" s="25">
        <v>341</v>
      </c>
      <c r="J239" s="33">
        <v>471</v>
      </c>
    </row>
    <row r="240" spans="2:10" ht="13.5" customHeight="1" x14ac:dyDescent="0.15">
      <c r="B240" s="21" t="s">
        <v>168</v>
      </c>
      <c r="C240" s="24">
        <v>337</v>
      </c>
      <c r="D240" s="25">
        <v>189</v>
      </c>
      <c r="E240" s="33">
        <v>148</v>
      </c>
      <c r="F240" s="4"/>
      <c r="G240" s="21" t="s">
        <v>169</v>
      </c>
      <c r="H240" s="24">
        <v>143</v>
      </c>
      <c r="I240" s="25">
        <v>57</v>
      </c>
      <c r="J240" s="33">
        <v>86</v>
      </c>
    </row>
    <row r="241" spans="2:10" ht="13.5" customHeight="1" x14ac:dyDescent="0.15">
      <c r="B241" s="21" t="s">
        <v>170</v>
      </c>
      <c r="C241" s="24">
        <v>64</v>
      </c>
      <c r="D241" s="25">
        <v>34</v>
      </c>
      <c r="E241" s="33">
        <v>30</v>
      </c>
      <c r="F241" s="4"/>
      <c r="G241" s="21" t="s">
        <v>69</v>
      </c>
      <c r="H241" s="24">
        <v>166</v>
      </c>
      <c r="I241" s="25">
        <v>86</v>
      </c>
      <c r="J241" s="33">
        <v>80</v>
      </c>
    </row>
    <row r="242" spans="2:10" ht="13.5" customHeight="1" x14ac:dyDescent="0.15">
      <c r="B242" s="21" t="s">
        <v>68</v>
      </c>
      <c r="C242" s="24">
        <v>67</v>
      </c>
      <c r="D242" s="25">
        <v>39</v>
      </c>
      <c r="E242" s="33">
        <v>28</v>
      </c>
      <c r="F242" s="4"/>
      <c r="G242" s="21" t="s">
        <v>71</v>
      </c>
      <c r="H242" s="24">
        <v>179</v>
      </c>
      <c r="I242" s="25">
        <v>73</v>
      </c>
      <c r="J242" s="33">
        <v>106</v>
      </c>
    </row>
    <row r="243" spans="2:10" ht="13.5" customHeight="1" x14ac:dyDescent="0.15">
      <c r="B243" s="21" t="s">
        <v>70</v>
      </c>
      <c r="C243" s="24">
        <v>71</v>
      </c>
      <c r="D243" s="25">
        <v>41</v>
      </c>
      <c r="E243" s="33">
        <v>30</v>
      </c>
      <c r="F243" s="4"/>
      <c r="G243" s="21" t="s">
        <v>73</v>
      </c>
      <c r="H243" s="24">
        <v>150</v>
      </c>
      <c r="I243" s="25">
        <v>55</v>
      </c>
      <c r="J243" s="33">
        <v>95</v>
      </c>
    </row>
    <row r="244" spans="2:10" ht="13.5" customHeight="1" x14ac:dyDescent="0.15">
      <c r="B244" s="21" t="s">
        <v>72</v>
      </c>
      <c r="C244" s="24">
        <v>65</v>
      </c>
      <c r="D244" s="25">
        <v>34</v>
      </c>
      <c r="E244" s="33">
        <v>31</v>
      </c>
      <c r="F244" s="4"/>
      <c r="G244" s="22" t="s">
        <v>75</v>
      </c>
      <c r="H244" s="23">
        <v>174</v>
      </c>
      <c r="I244" s="26">
        <v>70</v>
      </c>
      <c r="J244" s="34">
        <v>104</v>
      </c>
    </row>
    <row r="245" spans="2:10" ht="13.5" customHeight="1" x14ac:dyDescent="0.15">
      <c r="B245" s="22" t="s">
        <v>74</v>
      </c>
      <c r="C245" s="23">
        <v>70</v>
      </c>
      <c r="D245" s="26">
        <v>41</v>
      </c>
      <c r="E245" s="34">
        <v>29</v>
      </c>
      <c r="F245" s="4"/>
      <c r="G245" s="21" t="s">
        <v>171</v>
      </c>
      <c r="H245" s="24">
        <v>690</v>
      </c>
      <c r="I245" s="25">
        <v>244</v>
      </c>
      <c r="J245" s="33">
        <v>446</v>
      </c>
    </row>
    <row r="246" spans="2:10" ht="13.5" customHeight="1" x14ac:dyDescent="0.15">
      <c r="B246" s="21" t="s">
        <v>172</v>
      </c>
      <c r="C246" s="24">
        <v>390</v>
      </c>
      <c r="D246" s="25">
        <v>200</v>
      </c>
      <c r="E246" s="33">
        <v>190</v>
      </c>
      <c r="F246" s="4"/>
      <c r="G246" s="21" t="s">
        <v>173</v>
      </c>
      <c r="H246" s="24">
        <v>151</v>
      </c>
      <c r="I246" s="25">
        <v>47</v>
      </c>
      <c r="J246" s="33">
        <v>104</v>
      </c>
    </row>
    <row r="247" spans="2:10" ht="13.5" customHeight="1" x14ac:dyDescent="0.15">
      <c r="B247" s="21" t="s">
        <v>174</v>
      </c>
      <c r="C247" s="24">
        <v>81</v>
      </c>
      <c r="D247" s="25">
        <v>42</v>
      </c>
      <c r="E247" s="33">
        <v>39</v>
      </c>
      <c r="F247" s="4"/>
      <c r="G247" s="21" t="s">
        <v>81</v>
      </c>
      <c r="H247" s="24">
        <v>143</v>
      </c>
      <c r="I247" s="25">
        <v>41</v>
      </c>
      <c r="J247" s="33">
        <v>102</v>
      </c>
    </row>
    <row r="248" spans="2:10" ht="13.5" customHeight="1" x14ac:dyDescent="0.15">
      <c r="B248" s="21" t="s">
        <v>80</v>
      </c>
      <c r="C248" s="24">
        <v>72</v>
      </c>
      <c r="D248" s="25">
        <v>37</v>
      </c>
      <c r="E248" s="33">
        <v>35</v>
      </c>
      <c r="F248" s="4"/>
      <c r="G248" s="21" t="s">
        <v>83</v>
      </c>
      <c r="H248" s="24">
        <v>143</v>
      </c>
      <c r="I248" s="25">
        <v>57</v>
      </c>
      <c r="J248" s="33">
        <v>86</v>
      </c>
    </row>
    <row r="249" spans="2:10" ht="13.5" customHeight="1" x14ac:dyDescent="0.15">
      <c r="B249" s="21" t="s">
        <v>82</v>
      </c>
      <c r="C249" s="24">
        <v>68</v>
      </c>
      <c r="D249" s="25">
        <v>33</v>
      </c>
      <c r="E249" s="33">
        <v>35</v>
      </c>
      <c r="F249" s="4"/>
      <c r="G249" s="21" t="s">
        <v>85</v>
      </c>
      <c r="H249" s="24">
        <v>135</v>
      </c>
      <c r="I249" s="25">
        <v>52</v>
      </c>
      <c r="J249" s="33">
        <v>83</v>
      </c>
    </row>
    <row r="250" spans="2:10" ht="13.5" customHeight="1" x14ac:dyDescent="0.15">
      <c r="B250" s="21" t="s">
        <v>84</v>
      </c>
      <c r="C250" s="24">
        <v>88</v>
      </c>
      <c r="D250" s="25">
        <v>50</v>
      </c>
      <c r="E250" s="33">
        <v>38</v>
      </c>
      <c r="F250" s="4"/>
      <c r="G250" s="22" t="s">
        <v>87</v>
      </c>
      <c r="H250" s="23">
        <v>118</v>
      </c>
      <c r="I250" s="26">
        <v>47</v>
      </c>
      <c r="J250" s="34">
        <v>71</v>
      </c>
    </row>
    <row r="251" spans="2:10" ht="13.5" customHeight="1" x14ac:dyDescent="0.15">
      <c r="B251" s="22" t="s">
        <v>86</v>
      </c>
      <c r="C251" s="23">
        <v>81</v>
      </c>
      <c r="D251" s="26">
        <v>38</v>
      </c>
      <c r="E251" s="34">
        <v>43</v>
      </c>
      <c r="F251" s="4"/>
      <c r="G251" s="21" t="s">
        <v>175</v>
      </c>
      <c r="H251" s="24">
        <v>314</v>
      </c>
      <c r="I251" s="25">
        <v>104</v>
      </c>
      <c r="J251" s="33">
        <v>210</v>
      </c>
    </row>
    <row r="252" spans="2:10" ht="13.5" customHeight="1" x14ac:dyDescent="0.15">
      <c r="B252" s="21" t="s">
        <v>176</v>
      </c>
      <c r="C252" s="24">
        <v>420</v>
      </c>
      <c r="D252" s="25">
        <v>206</v>
      </c>
      <c r="E252" s="33">
        <v>214</v>
      </c>
      <c r="F252" s="4"/>
      <c r="G252" s="21" t="s">
        <v>177</v>
      </c>
      <c r="H252" s="27">
        <v>84</v>
      </c>
      <c r="I252" s="29">
        <v>30</v>
      </c>
      <c r="J252" s="35">
        <v>54</v>
      </c>
    </row>
    <row r="253" spans="2:10" ht="13.5" customHeight="1" x14ac:dyDescent="0.15">
      <c r="B253" s="21" t="s">
        <v>178</v>
      </c>
      <c r="C253" s="24">
        <v>91</v>
      </c>
      <c r="D253" s="25">
        <v>50</v>
      </c>
      <c r="E253" s="33">
        <v>41</v>
      </c>
      <c r="F253" s="4"/>
      <c r="G253" s="21" t="s">
        <v>93</v>
      </c>
      <c r="H253" s="27">
        <v>79</v>
      </c>
      <c r="I253" s="29">
        <v>27</v>
      </c>
      <c r="J253" s="35">
        <v>52</v>
      </c>
    </row>
    <row r="254" spans="2:10" ht="13.5" customHeight="1" x14ac:dyDescent="0.15">
      <c r="B254" s="21" t="s">
        <v>92</v>
      </c>
      <c r="C254" s="24">
        <v>74</v>
      </c>
      <c r="D254" s="25">
        <v>40</v>
      </c>
      <c r="E254" s="33">
        <v>34</v>
      </c>
      <c r="F254" s="4"/>
      <c r="G254" s="21" t="s">
        <v>95</v>
      </c>
      <c r="H254" s="27">
        <v>50</v>
      </c>
      <c r="I254" s="29">
        <v>18</v>
      </c>
      <c r="J254" s="35">
        <v>32</v>
      </c>
    </row>
    <row r="255" spans="2:10" ht="13.5" customHeight="1" x14ac:dyDescent="0.15">
      <c r="B255" s="21" t="s">
        <v>94</v>
      </c>
      <c r="C255" s="24">
        <v>86</v>
      </c>
      <c r="D255" s="25">
        <v>40</v>
      </c>
      <c r="E255" s="33">
        <v>46</v>
      </c>
      <c r="F255" s="4"/>
      <c r="G255" s="21" t="s">
        <v>97</v>
      </c>
      <c r="H255" s="27">
        <v>64</v>
      </c>
      <c r="I255" s="29">
        <v>20</v>
      </c>
      <c r="J255" s="35">
        <v>44</v>
      </c>
    </row>
    <row r="256" spans="2:10" ht="13.5" customHeight="1" x14ac:dyDescent="0.15">
      <c r="B256" s="21" t="s">
        <v>96</v>
      </c>
      <c r="C256" s="24">
        <v>77</v>
      </c>
      <c r="D256" s="25">
        <v>33</v>
      </c>
      <c r="E256" s="33">
        <v>44</v>
      </c>
      <c r="F256" s="4"/>
      <c r="G256" s="22" t="s">
        <v>99</v>
      </c>
      <c r="H256" s="28">
        <v>37</v>
      </c>
      <c r="I256" s="30">
        <v>9</v>
      </c>
      <c r="J256" s="36">
        <v>28</v>
      </c>
    </row>
    <row r="257" spans="2:10" ht="13.5" customHeight="1" x14ac:dyDescent="0.15">
      <c r="B257" s="22" t="s">
        <v>98</v>
      </c>
      <c r="C257" s="23">
        <v>92</v>
      </c>
      <c r="D257" s="26">
        <v>43</v>
      </c>
      <c r="E257" s="34">
        <v>49</v>
      </c>
      <c r="F257" s="4"/>
      <c r="G257" s="21" t="s">
        <v>179</v>
      </c>
      <c r="H257" s="24">
        <v>100</v>
      </c>
      <c r="I257" s="25">
        <v>21</v>
      </c>
      <c r="J257" s="33">
        <v>79</v>
      </c>
    </row>
    <row r="258" spans="2:10" ht="13.5" customHeight="1" x14ac:dyDescent="0.15">
      <c r="B258" s="21" t="s">
        <v>180</v>
      </c>
      <c r="C258" s="24">
        <v>428</v>
      </c>
      <c r="D258" s="25">
        <v>223</v>
      </c>
      <c r="E258" s="33">
        <v>205</v>
      </c>
      <c r="F258" s="4"/>
      <c r="G258" s="21" t="s">
        <v>181</v>
      </c>
      <c r="H258" s="27">
        <v>33</v>
      </c>
      <c r="I258" s="29">
        <v>4</v>
      </c>
      <c r="J258" s="35">
        <v>29</v>
      </c>
    </row>
    <row r="259" spans="2:10" ht="13.5" customHeight="1" x14ac:dyDescent="0.15">
      <c r="B259" s="21" t="s">
        <v>182</v>
      </c>
      <c r="C259" s="24">
        <v>77</v>
      </c>
      <c r="D259" s="25">
        <v>38</v>
      </c>
      <c r="E259" s="33">
        <v>39</v>
      </c>
      <c r="F259" s="4"/>
      <c r="G259" s="21" t="s">
        <v>105</v>
      </c>
      <c r="H259" s="27">
        <v>24</v>
      </c>
      <c r="I259" s="29">
        <v>6</v>
      </c>
      <c r="J259" s="35">
        <v>18</v>
      </c>
    </row>
    <row r="260" spans="2:10" ht="13.5" customHeight="1" x14ac:dyDescent="0.15">
      <c r="B260" s="21" t="s">
        <v>104</v>
      </c>
      <c r="C260" s="24">
        <v>86</v>
      </c>
      <c r="D260" s="25">
        <v>48</v>
      </c>
      <c r="E260" s="33">
        <v>38</v>
      </c>
      <c r="F260" s="4"/>
      <c r="G260" s="21" t="s">
        <v>107</v>
      </c>
      <c r="H260" s="27">
        <v>20</v>
      </c>
      <c r="I260" s="29">
        <v>6</v>
      </c>
      <c r="J260" s="35">
        <v>14</v>
      </c>
    </row>
    <row r="261" spans="2:10" ht="13.5" customHeight="1" x14ac:dyDescent="0.15">
      <c r="B261" s="21" t="s">
        <v>106</v>
      </c>
      <c r="C261" s="24">
        <v>109</v>
      </c>
      <c r="D261" s="25">
        <v>56</v>
      </c>
      <c r="E261" s="33">
        <v>53</v>
      </c>
      <c r="F261" s="4"/>
      <c r="G261" s="21" t="s">
        <v>109</v>
      </c>
      <c r="H261" s="27">
        <v>7</v>
      </c>
      <c r="I261" s="29">
        <v>1</v>
      </c>
      <c r="J261" s="35">
        <v>6</v>
      </c>
    </row>
    <row r="262" spans="2:10" ht="13.5" customHeight="1" x14ac:dyDescent="0.15">
      <c r="B262" s="21" t="s">
        <v>108</v>
      </c>
      <c r="C262" s="24">
        <v>91</v>
      </c>
      <c r="D262" s="25">
        <v>49</v>
      </c>
      <c r="E262" s="33">
        <v>42</v>
      </c>
      <c r="F262" s="4"/>
      <c r="G262" s="22" t="s">
        <v>111</v>
      </c>
      <c r="H262" s="28">
        <v>16</v>
      </c>
      <c r="I262" s="30">
        <v>4</v>
      </c>
      <c r="J262" s="36">
        <v>12</v>
      </c>
    </row>
    <row r="263" spans="2:10" ht="13.5" customHeight="1" x14ac:dyDescent="0.15">
      <c r="B263" s="22" t="s">
        <v>110</v>
      </c>
      <c r="C263" s="23">
        <v>65</v>
      </c>
      <c r="D263" s="26">
        <v>32</v>
      </c>
      <c r="E263" s="34">
        <v>33</v>
      </c>
      <c r="F263" s="4"/>
      <c r="G263" s="21" t="s">
        <v>183</v>
      </c>
      <c r="H263" s="24">
        <v>29</v>
      </c>
      <c r="I263" s="25">
        <v>5</v>
      </c>
      <c r="J263" s="33">
        <v>24</v>
      </c>
    </row>
    <row r="264" spans="2:10" ht="13.5" customHeight="1" x14ac:dyDescent="0.15">
      <c r="B264" s="21" t="s">
        <v>184</v>
      </c>
      <c r="C264" s="24">
        <v>587</v>
      </c>
      <c r="D264" s="25">
        <v>296</v>
      </c>
      <c r="E264" s="33">
        <v>291</v>
      </c>
      <c r="F264" s="4"/>
      <c r="G264" s="21" t="s">
        <v>185</v>
      </c>
      <c r="H264" s="27">
        <v>13</v>
      </c>
      <c r="I264" s="29">
        <v>4</v>
      </c>
      <c r="J264" s="35">
        <v>9</v>
      </c>
    </row>
    <row r="265" spans="2:10" ht="13.5" customHeight="1" x14ac:dyDescent="0.15">
      <c r="B265" s="21" t="s">
        <v>186</v>
      </c>
      <c r="C265" s="24">
        <v>106</v>
      </c>
      <c r="D265" s="25">
        <v>46</v>
      </c>
      <c r="E265" s="33">
        <v>60</v>
      </c>
      <c r="F265" s="4"/>
      <c r="G265" s="21" t="s">
        <v>117</v>
      </c>
      <c r="H265" s="27">
        <v>6</v>
      </c>
      <c r="I265" s="29">
        <v>0</v>
      </c>
      <c r="J265" s="35">
        <v>6</v>
      </c>
    </row>
    <row r="266" spans="2:10" ht="13.5" customHeight="1" x14ac:dyDescent="0.15">
      <c r="B266" s="21" t="s">
        <v>116</v>
      </c>
      <c r="C266" s="24">
        <v>105</v>
      </c>
      <c r="D266" s="25">
        <v>53</v>
      </c>
      <c r="E266" s="33">
        <v>52</v>
      </c>
      <c r="F266" s="4"/>
      <c r="G266" s="21" t="s">
        <v>119</v>
      </c>
      <c r="H266" s="27">
        <v>6</v>
      </c>
      <c r="I266" s="29">
        <v>0</v>
      </c>
      <c r="J266" s="35">
        <v>6</v>
      </c>
    </row>
    <row r="267" spans="2:10" ht="13.5" customHeight="1" x14ac:dyDescent="0.15">
      <c r="B267" s="21" t="s">
        <v>118</v>
      </c>
      <c r="C267" s="24">
        <v>118</v>
      </c>
      <c r="D267" s="25">
        <v>59</v>
      </c>
      <c r="E267" s="33">
        <v>59</v>
      </c>
      <c r="F267" s="4"/>
      <c r="G267" s="21" t="s">
        <v>121</v>
      </c>
      <c r="H267" s="27">
        <v>2</v>
      </c>
      <c r="I267" s="29">
        <v>0</v>
      </c>
      <c r="J267" s="35">
        <v>2</v>
      </c>
    </row>
    <row r="268" spans="2:10" ht="13.5" customHeight="1" x14ac:dyDescent="0.15">
      <c r="B268" s="21" t="s">
        <v>120</v>
      </c>
      <c r="C268" s="24">
        <v>129</v>
      </c>
      <c r="D268" s="25">
        <v>71</v>
      </c>
      <c r="E268" s="33">
        <v>58</v>
      </c>
      <c r="F268" s="4"/>
      <c r="G268" s="22" t="s">
        <v>123</v>
      </c>
      <c r="H268" s="28">
        <v>2</v>
      </c>
      <c r="I268" s="30">
        <v>1</v>
      </c>
      <c r="J268" s="36">
        <v>1</v>
      </c>
    </row>
    <row r="269" spans="2:10" ht="13.5" customHeight="1" x14ac:dyDescent="0.15">
      <c r="B269" s="22" t="s">
        <v>122</v>
      </c>
      <c r="C269" s="23">
        <v>129</v>
      </c>
      <c r="D269" s="26">
        <v>67</v>
      </c>
      <c r="E269" s="34">
        <v>62</v>
      </c>
      <c r="F269" s="4"/>
      <c r="G269" s="20" t="s">
        <v>124</v>
      </c>
      <c r="H269" s="28">
        <v>3</v>
      </c>
      <c r="I269" s="30">
        <v>0</v>
      </c>
      <c r="J269" s="36">
        <v>3</v>
      </c>
    </row>
    <row r="270" spans="2:10" ht="13.5" customHeight="1" x14ac:dyDescent="0.15">
      <c r="B270" s="3"/>
      <c r="C270" s="4"/>
      <c r="D270" s="4"/>
      <c r="E270" s="4"/>
      <c r="F270" s="4"/>
      <c r="G270" s="20" t="s">
        <v>125</v>
      </c>
      <c r="H270" s="28">
        <v>0</v>
      </c>
      <c r="I270" s="30">
        <v>0</v>
      </c>
      <c r="J270" s="36">
        <v>0</v>
      </c>
    </row>
    <row r="271" spans="2:10" ht="12" customHeight="1" x14ac:dyDescent="0.15">
      <c r="B271" s="3"/>
      <c r="C271" s="4"/>
      <c r="D271" s="4"/>
      <c r="E271" s="4"/>
      <c r="F271" s="4"/>
    </row>
    <row r="272" spans="2:10" s="16" customFormat="1" ht="12" customHeight="1" x14ac:dyDescent="0.15">
      <c r="B272" s="15" t="s">
        <v>135</v>
      </c>
      <c r="F272" s="17"/>
      <c r="G272" s="15"/>
      <c r="H272" s="59" t="s">
        <v>129</v>
      </c>
      <c r="I272" s="59"/>
      <c r="J272" s="59"/>
    </row>
    <row r="273" spans="2:10" ht="6.75" customHeight="1" x14ac:dyDescent="0.15"/>
    <row r="274" spans="2:10" s="10" customFormat="1" ht="13.5" customHeight="1" x14ac:dyDescent="0.15">
      <c r="B274" s="60" t="s">
        <v>128</v>
      </c>
      <c r="C274" s="62" t="s">
        <v>0</v>
      </c>
      <c r="D274" s="62" t="s">
        <v>1</v>
      </c>
      <c r="E274" s="64" t="s">
        <v>2</v>
      </c>
      <c r="F274" s="9"/>
      <c r="G274" s="60" t="s">
        <v>128</v>
      </c>
      <c r="H274" s="62" t="s">
        <v>0</v>
      </c>
      <c r="I274" s="62" t="s">
        <v>1</v>
      </c>
      <c r="J274" s="64" t="s">
        <v>2</v>
      </c>
    </row>
    <row r="275" spans="2:10" s="10" customFormat="1" ht="13.5" customHeight="1" x14ac:dyDescent="0.15">
      <c r="B275" s="61"/>
      <c r="C275" s="63"/>
      <c r="D275" s="63"/>
      <c r="E275" s="65"/>
      <c r="F275" s="9"/>
      <c r="G275" s="61"/>
      <c r="H275" s="63"/>
      <c r="I275" s="63"/>
      <c r="J275" s="65"/>
    </row>
    <row r="276" spans="2:10" ht="13.5" customHeight="1" x14ac:dyDescent="0.15">
      <c r="B276" s="20" t="s">
        <v>3</v>
      </c>
      <c r="C276" s="23">
        <v>10645</v>
      </c>
      <c r="D276" s="23">
        <v>5038</v>
      </c>
      <c r="E276" s="31">
        <v>5607</v>
      </c>
      <c r="F276" s="4"/>
      <c r="G276" s="21" t="s">
        <v>142</v>
      </c>
      <c r="H276" s="24">
        <v>782</v>
      </c>
      <c r="I276" s="24">
        <v>382</v>
      </c>
      <c r="J276" s="32">
        <v>400</v>
      </c>
    </row>
    <row r="277" spans="2:10" ht="13.5" customHeight="1" x14ac:dyDescent="0.15">
      <c r="B277" s="21" t="s">
        <v>143</v>
      </c>
      <c r="C277" s="24">
        <v>339</v>
      </c>
      <c r="D277" s="24">
        <v>170</v>
      </c>
      <c r="E277" s="32">
        <v>169</v>
      </c>
      <c r="F277" s="4"/>
      <c r="G277" s="21" t="s">
        <v>144</v>
      </c>
      <c r="H277" s="24">
        <v>145</v>
      </c>
      <c r="I277" s="25">
        <v>75</v>
      </c>
      <c r="J277" s="33">
        <v>70</v>
      </c>
    </row>
    <row r="278" spans="2:10" ht="13.5" customHeight="1" x14ac:dyDescent="0.15">
      <c r="B278" s="21" t="s">
        <v>145</v>
      </c>
      <c r="C278" s="24">
        <v>59</v>
      </c>
      <c r="D278" s="25">
        <v>30</v>
      </c>
      <c r="E278" s="33">
        <v>29</v>
      </c>
      <c r="F278" s="4"/>
      <c r="G278" s="21" t="s">
        <v>146</v>
      </c>
      <c r="H278" s="24">
        <v>164</v>
      </c>
      <c r="I278" s="25">
        <v>87</v>
      </c>
      <c r="J278" s="33">
        <v>77</v>
      </c>
    </row>
    <row r="279" spans="2:10" ht="13.5" customHeight="1" x14ac:dyDescent="0.15">
      <c r="B279" s="21" t="s">
        <v>8</v>
      </c>
      <c r="C279" s="24">
        <v>59</v>
      </c>
      <c r="D279" s="25">
        <v>28</v>
      </c>
      <c r="E279" s="33">
        <v>31</v>
      </c>
      <c r="F279" s="4"/>
      <c r="G279" s="21" t="s">
        <v>147</v>
      </c>
      <c r="H279" s="24">
        <v>145</v>
      </c>
      <c r="I279" s="25">
        <v>63</v>
      </c>
      <c r="J279" s="33">
        <v>82</v>
      </c>
    </row>
    <row r="280" spans="2:10" ht="13.5" customHeight="1" x14ac:dyDescent="0.15">
      <c r="B280" s="21" t="s">
        <v>10</v>
      </c>
      <c r="C280" s="24">
        <v>65</v>
      </c>
      <c r="D280" s="25">
        <v>35</v>
      </c>
      <c r="E280" s="33">
        <v>30</v>
      </c>
      <c r="F280" s="4"/>
      <c r="G280" s="21" t="s">
        <v>148</v>
      </c>
      <c r="H280" s="24">
        <v>169</v>
      </c>
      <c r="I280" s="25">
        <v>83</v>
      </c>
      <c r="J280" s="33">
        <v>86</v>
      </c>
    </row>
    <row r="281" spans="2:10" ht="13.5" customHeight="1" x14ac:dyDescent="0.15">
      <c r="B281" s="21" t="s">
        <v>12</v>
      </c>
      <c r="C281" s="24">
        <v>77</v>
      </c>
      <c r="D281" s="25">
        <v>37</v>
      </c>
      <c r="E281" s="33">
        <v>40</v>
      </c>
      <c r="F281" s="4"/>
      <c r="G281" s="22" t="s">
        <v>149</v>
      </c>
      <c r="H281" s="23">
        <v>159</v>
      </c>
      <c r="I281" s="26">
        <v>74</v>
      </c>
      <c r="J281" s="34">
        <v>85</v>
      </c>
    </row>
    <row r="282" spans="2:10" ht="13.5" customHeight="1" x14ac:dyDescent="0.15">
      <c r="B282" s="22" t="s">
        <v>14</v>
      </c>
      <c r="C282" s="23">
        <v>79</v>
      </c>
      <c r="D282" s="26">
        <v>40</v>
      </c>
      <c r="E282" s="34">
        <v>39</v>
      </c>
      <c r="F282" s="4"/>
      <c r="G282" s="21" t="s">
        <v>150</v>
      </c>
      <c r="H282" s="24">
        <v>964</v>
      </c>
      <c r="I282" s="25">
        <v>484</v>
      </c>
      <c r="J282" s="33">
        <v>480</v>
      </c>
    </row>
    <row r="283" spans="2:10" ht="13.5" customHeight="1" x14ac:dyDescent="0.15">
      <c r="B283" s="21" t="s">
        <v>151</v>
      </c>
      <c r="C283" s="24">
        <v>385</v>
      </c>
      <c r="D283" s="25">
        <v>195</v>
      </c>
      <c r="E283" s="33">
        <v>190</v>
      </c>
      <c r="F283" s="4"/>
      <c r="G283" s="21" t="s">
        <v>152</v>
      </c>
      <c r="H283" s="24">
        <v>180</v>
      </c>
      <c r="I283" s="25">
        <v>95</v>
      </c>
      <c r="J283" s="33">
        <v>85</v>
      </c>
    </row>
    <row r="284" spans="2:10" ht="13.5" customHeight="1" x14ac:dyDescent="0.15">
      <c r="B284" s="21" t="s">
        <v>153</v>
      </c>
      <c r="C284" s="24">
        <v>64</v>
      </c>
      <c r="D284" s="25">
        <v>24</v>
      </c>
      <c r="E284" s="33">
        <v>40</v>
      </c>
      <c r="F284" s="4"/>
      <c r="G284" s="21" t="s">
        <v>154</v>
      </c>
      <c r="H284" s="24">
        <v>186</v>
      </c>
      <c r="I284" s="25">
        <v>86</v>
      </c>
      <c r="J284" s="33">
        <v>100</v>
      </c>
    </row>
    <row r="285" spans="2:10" ht="13.5" customHeight="1" x14ac:dyDescent="0.15">
      <c r="B285" s="21" t="s">
        <v>20</v>
      </c>
      <c r="C285" s="24">
        <v>74</v>
      </c>
      <c r="D285" s="25">
        <v>38</v>
      </c>
      <c r="E285" s="33">
        <v>36</v>
      </c>
      <c r="F285" s="4"/>
      <c r="G285" s="21" t="s">
        <v>23</v>
      </c>
      <c r="H285" s="24">
        <v>181</v>
      </c>
      <c r="I285" s="25">
        <v>75</v>
      </c>
      <c r="J285" s="33">
        <v>106</v>
      </c>
    </row>
    <row r="286" spans="2:10" ht="13.5" customHeight="1" x14ac:dyDescent="0.15">
      <c r="B286" s="21" t="s">
        <v>22</v>
      </c>
      <c r="C286" s="24">
        <v>86</v>
      </c>
      <c r="D286" s="25">
        <v>48</v>
      </c>
      <c r="E286" s="33">
        <v>38</v>
      </c>
      <c r="F286" s="4"/>
      <c r="G286" s="21" t="s">
        <v>25</v>
      </c>
      <c r="H286" s="24">
        <v>215</v>
      </c>
      <c r="I286" s="25">
        <v>119</v>
      </c>
      <c r="J286" s="33">
        <v>96</v>
      </c>
    </row>
    <row r="287" spans="2:10" ht="13.5" customHeight="1" x14ac:dyDescent="0.15">
      <c r="B287" s="21" t="s">
        <v>24</v>
      </c>
      <c r="C287" s="24">
        <v>81</v>
      </c>
      <c r="D287" s="25">
        <v>41</v>
      </c>
      <c r="E287" s="33">
        <v>40</v>
      </c>
      <c r="F287" s="4"/>
      <c r="G287" s="22" t="s">
        <v>27</v>
      </c>
      <c r="H287" s="23">
        <v>202</v>
      </c>
      <c r="I287" s="26">
        <v>109</v>
      </c>
      <c r="J287" s="34">
        <v>93</v>
      </c>
    </row>
    <row r="288" spans="2:10" ht="13.5" customHeight="1" x14ac:dyDescent="0.15">
      <c r="B288" s="22" t="s">
        <v>26</v>
      </c>
      <c r="C288" s="23">
        <v>80</v>
      </c>
      <c r="D288" s="26">
        <v>44</v>
      </c>
      <c r="E288" s="34">
        <v>36</v>
      </c>
      <c r="F288" s="4"/>
      <c r="G288" s="21" t="s">
        <v>155</v>
      </c>
      <c r="H288" s="24">
        <v>920</v>
      </c>
      <c r="I288" s="25">
        <v>464</v>
      </c>
      <c r="J288" s="33">
        <v>456</v>
      </c>
    </row>
    <row r="289" spans="2:10" ht="13.5" customHeight="1" x14ac:dyDescent="0.15">
      <c r="B289" s="21" t="s">
        <v>156</v>
      </c>
      <c r="C289" s="24">
        <v>425</v>
      </c>
      <c r="D289" s="25">
        <v>232</v>
      </c>
      <c r="E289" s="33">
        <v>193</v>
      </c>
      <c r="F289" s="4"/>
      <c r="G289" s="21" t="s">
        <v>157</v>
      </c>
      <c r="H289" s="24">
        <v>223</v>
      </c>
      <c r="I289" s="25">
        <v>117</v>
      </c>
      <c r="J289" s="33">
        <v>106</v>
      </c>
    </row>
    <row r="290" spans="2:10" ht="13.5" customHeight="1" x14ac:dyDescent="0.15">
      <c r="B290" s="21" t="s">
        <v>158</v>
      </c>
      <c r="C290" s="24">
        <v>89</v>
      </c>
      <c r="D290" s="25">
        <v>45</v>
      </c>
      <c r="E290" s="33">
        <v>44</v>
      </c>
      <c r="F290" s="4"/>
      <c r="G290" s="21" t="s">
        <v>33</v>
      </c>
      <c r="H290" s="24">
        <v>204</v>
      </c>
      <c r="I290" s="25">
        <v>105</v>
      </c>
      <c r="J290" s="33">
        <v>99</v>
      </c>
    </row>
    <row r="291" spans="2:10" ht="13.5" customHeight="1" x14ac:dyDescent="0.15">
      <c r="B291" s="21" t="s">
        <v>32</v>
      </c>
      <c r="C291" s="24">
        <v>85</v>
      </c>
      <c r="D291" s="25">
        <v>47</v>
      </c>
      <c r="E291" s="33">
        <v>38</v>
      </c>
      <c r="F291" s="4"/>
      <c r="G291" s="21" t="s">
        <v>35</v>
      </c>
      <c r="H291" s="24">
        <v>197</v>
      </c>
      <c r="I291" s="25">
        <v>91</v>
      </c>
      <c r="J291" s="33">
        <v>106</v>
      </c>
    </row>
    <row r="292" spans="2:10" ht="13.5" customHeight="1" x14ac:dyDescent="0.15">
      <c r="B292" s="21" t="s">
        <v>34</v>
      </c>
      <c r="C292" s="24">
        <v>86</v>
      </c>
      <c r="D292" s="25">
        <v>52</v>
      </c>
      <c r="E292" s="33">
        <v>34</v>
      </c>
      <c r="F292" s="4"/>
      <c r="G292" s="21" t="s">
        <v>37</v>
      </c>
      <c r="H292" s="24">
        <v>197</v>
      </c>
      <c r="I292" s="25">
        <v>108</v>
      </c>
      <c r="J292" s="33">
        <v>89</v>
      </c>
    </row>
    <row r="293" spans="2:10" ht="13.5" customHeight="1" x14ac:dyDescent="0.15">
      <c r="B293" s="21" t="s">
        <v>36</v>
      </c>
      <c r="C293" s="24">
        <v>81</v>
      </c>
      <c r="D293" s="25">
        <v>41</v>
      </c>
      <c r="E293" s="33">
        <v>40</v>
      </c>
      <c r="F293" s="4"/>
      <c r="G293" s="22" t="s">
        <v>39</v>
      </c>
      <c r="H293" s="23">
        <v>99</v>
      </c>
      <c r="I293" s="26">
        <v>43</v>
      </c>
      <c r="J293" s="34">
        <v>56</v>
      </c>
    </row>
    <row r="294" spans="2:10" ht="13.5" customHeight="1" x14ac:dyDescent="0.15">
      <c r="B294" s="22" t="s">
        <v>38</v>
      </c>
      <c r="C294" s="23">
        <v>84</v>
      </c>
      <c r="D294" s="26">
        <v>47</v>
      </c>
      <c r="E294" s="34">
        <v>37</v>
      </c>
      <c r="F294" s="4"/>
      <c r="G294" s="21" t="s">
        <v>159</v>
      </c>
      <c r="H294" s="24">
        <v>609</v>
      </c>
      <c r="I294" s="25">
        <v>277</v>
      </c>
      <c r="J294" s="33">
        <v>332</v>
      </c>
    </row>
    <row r="295" spans="2:10" ht="13.5" customHeight="1" x14ac:dyDescent="0.15">
      <c r="B295" s="21" t="s">
        <v>160</v>
      </c>
      <c r="C295" s="24">
        <v>435</v>
      </c>
      <c r="D295" s="25">
        <v>227</v>
      </c>
      <c r="E295" s="33">
        <v>208</v>
      </c>
      <c r="F295" s="4"/>
      <c r="G295" s="21" t="s">
        <v>161</v>
      </c>
      <c r="H295" s="24">
        <v>98</v>
      </c>
      <c r="I295" s="25">
        <v>49</v>
      </c>
      <c r="J295" s="33">
        <v>49</v>
      </c>
    </row>
    <row r="296" spans="2:10" ht="13.5" customHeight="1" x14ac:dyDescent="0.15">
      <c r="B296" s="21" t="s">
        <v>162</v>
      </c>
      <c r="C296" s="24">
        <v>98</v>
      </c>
      <c r="D296" s="25">
        <v>47</v>
      </c>
      <c r="E296" s="33">
        <v>51</v>
      </c>
      <c r="F296" s="4"/>
      <c r="G296" s="21" t="s">
        <v>45</v>
      </c>
      <c r="H296" s="24">
        <v>129</v>
      </c>
      <c r="I296" s="25">
        <v>57</v>
      </c>
      <c r="J296" s="33">
        <v>72</v>
      </c>
    </row>
    <row r="297" spans="2:10" ht="13.5" customHeight="1" x14ac:dyDescent="0.15">
      <c r="B297" s="21" t="s">
        <v>44</v>
      </c>
      <c r="C297" s="24">
        <v>97</v>
      </c>
      <c r="D297" s="25">
        <v>46</v>
      </c>
      <c r="E297" s="33">
        <v>51</v>
      </c>
      <c r="F297" s="4"/>
      <c r="G297" s="21" t="s">
        <v>47</v>
      </c>
      <c r="H297" s="24">
        <v>130</v>
      </c>
      <c r="I297" s="25">
        <v>59</v>
      </c>
      <c r="J297" s="33">
        <v>71</v>
      </c>
    </row>
    <row r="298" spans="2:10" ht="13.5" customHeight="1" x14ac:dyDescent="0.15">
      <c r="B298" s="21" t="s">
        <v>46</v>
      </c>
      <c r="C298" s="24">
        <v>116</v>
      </c>
      <c r="D298" s="25">
        <v>70</v>
      </c>
      <c r="E298" s="33">
        <v>46</v>
      </c>
      <c r="F298" s="4"/>
      <c r="G298" s="21" t="s">
        <v>49</v>
      </c>
      <c r="H298" s="24">
        <v>149</v>
      </c>
      <c r="I298" s="25">
        <v>62</v>
      </c>
      <c r="J298" s="33">
        <v>87</v>
      </c>
    </row>
    <row r="299" spans="2:10" ht="13.5" customHeight="1" x14ac:dyDescent="0.15">
      <c r="B299" s="21" t="s">
        <v>48</v>
      </c>
      <c r="C299" s="24">
        <v>78</v>
      </c>
      <c r="D299" s="25">
        <v>42</v>
      </c>
      <c r="E299" s="33">
        <v>36</v>
      </c>
      <c r="F299" s="4"/>
      <c r="G299" s="22" t="s">
        <v>51</v>
      </c>
      <c r="H299" s="23">
        <v>103</v>
      </c>
      <c r="I299" s="26">
        <v>50</v>
      </c>
      <c r="J299" s="34">
        <v>53</v>
      </c>
    </row>
    <row r="300" spans="2:10" ht="13.5" customHeight="1" x14ac:dyDescent="0.15">
      <c r="B300" s="22" t="s">
        <v>50</v>
      </c>
      <c r="C300" s="23">
        <v>46</v>
      </c>
      <c r="D300" s="26">
        <v>22</v>
      </c>
      <c r="E300" s="34">
        <v>24</v>
      </c>
      <c r="F300" s="4"/>
      <c r="G300" s="21" t="s">
        <v>163</v>
      </c>
      <c r="H300" s="24">
        <v>809</v>
      </c>
      <c r="I300" s="25">
        <v>345</v>
      </c>
      <c r="J300" s="33">
        <v>464</v>
      </c>
    </row>
    <row r="301" spans="2:10" ht="13.5" customHeight="1" x14ac:dyDescent="0.15">
      <c r="B301" s="21" t="s">
        <v>164</v>
      </c>
      <c r="C301" s="24">
        <v>348</v>
      </c>
      <c r="D301" s="25">
        <v>177</v>
      </c>
      <c r="E301" s="33">
        <v>171</v>
      </c>
      <c r="F301" s="4"/>
      <c r="G301" s="21" t="s">
        <v>165</v>
      </c>
      <c r="H301" s="24">
        <v>159</v>
      </c>
      <c r="I301" s="25">
        <v>76</v>
      </c>
      <c r="J301" s="33">
        <v>83</v>
      </c>
    </row>
    <row r="302" spans="2:10" ht="13.5" customHeight="1" x14ac:dyDescent="0.15">
      <c r="B302" s="21" t="s">
        <v>166</v>
      </c>
      <c r="C302" s="24">
        <v>55</v>
      </c>
      <c r="D302" s="25">
        <v>24</v>
      </c>
      <c r="E302" s="33">
        <v>31</v>
      </c>
      <c r="F302" s="4"/>
      <c r="G302" s="21" t="s">
        <v>57</v>
      </c>
      <c r="H302" s="24">
        <v>138</v>
      </c>
      <c r="I302" s="25">
        <v>51</v>
      </c>
      <c r="J302" s="33">
        <v>87</v>
      </c>
    </row>
    <row r="303" spans="2:10" ht="13.5" customHeight="1" x14ac:dyDescent="0.15">
      <c r="B303" s="21" t="s">
        <v>56</v>
      </c>
      <c r="C303" s="24">
        <v>59</v>
      </c>
      <c r="D303" s="25">
        <v>34</v>
      </c>
      <c r="E303" s="33">
        <v>25</v>
      </c>
      <c r="F303" s="4"/>
      <c r="G303" s="21" t="s">
        <v>59</v>
      </c>
      <c r="H303" s="24">
        <v>168</v>
      </c>
      <c r="I303" s="25">
        <v>70</v>
      </c>
      <c r="J303" s="33">
        <v>98</v>
      </c>
    </row>
    <row r="304" spans="2:10" ht="13.5" customHeight="1" x14ac:dyDescent="0.15">
      <c r="B304" s="21" t="s">
        <v>58</v>
      </c>
      <c r="C304" s="24">
        <v>73</v>
      </c>
      <c r="D304" s="25">
        <v>41</v>
      </c>
      <c r="E304" s="33">
        <v>32</v>
      </c>
      <c r="F304" s="4"/>
      <c r="G304" s="21" t="s">
        <v>61</v>
      </c>
      <c r="H304" s="24">
        <v>175</v>
      </c>
      <c r="I304" s="25">
        <v>76</v>
      </c>
      <c r="J304" s="33">
        <v>99</v>
      </c>
    </row>
    <row r="305" spans="2:10" ht="13.5" customHeight="1" x14ac:dyDescent="0.15">
      <c r="B305" s="21" t="s">
        <v>60</v>
      </c>
      <c r="C305" s="24">
        <v>88</v>
      </c>
      <c r="D305" s="25">
        <v>45</v>
      </c>
      <c r="E305" s="33">
        <v>43</v>
      </c>
      <c r="F305" s="4"/>
      <c r="G305" s="22" t="s">
        <v>63</v>
      </c>
      <c r="H305" s="23">
        <v>169</v>
      </c>
      <c r="I305" s="26">
        <v>72</v>
      </c>
      <c r="J305" s="34">
        <v>97</v>
      </c>
    </row>
    <row r="306" spans="2:10" ht="13.5" customHeight="1" x14ac:dyDescent="0.15">
      <c r="B306" s="22" t="s">
        <v>62</v>
      </c>
      <c r="C306" s="23">
        <v>73</v>
      </c>
      <c r="D306" s="26">
        <v>33</v>
      </c>
      <c r="E306" s="34">
        <v>40</v>
      </c>
      <c r="F306" s="4"/>
      <c r="G306" s="21" t="s">
        <v>167</v>
      </c>
      <c r="H306" s="24">
        <v>886</v>
      </c>
      <c r="I306" s="25">
        <v>376</v>
      </c>
      <c r="J306" s="33">
        <v>510</v>
      </c>
    </row>
    <row r="307" spans="2:10" ht="13.5" customHeight="1" x14ac:dyDescent="0.15">
      <c r="B307" s="21" t="s">
        <v>168</v>
      </c>
      <c r="C307" s="24">
        <v>419</v>
      </c>
      <c r="D307" s="25">
        <v>219</v>
      </c>
      <c r="E307" s="33">
        <v>200</v>
      </c>
      <c r="F307" s="4"/>
      <c r="G307" s="21" t="s">
        <v>169</v>
      </c>
      <c r="H307" s="24">
        <v>187</v>
      </c>
      <c r="I307" s="25">
        <v>82</v>
      </c>
      <c r="J307" s="33">
        <v>105</v>
      </c>
    </row>
    <row r="308" spans="2:10" ht="13.5" customHeight="1" x14ac:dyDescent="0.15">
      <c r="B308" s="21" t="s">
        <v>170</v>
      </c>
      <c r="C308" s="24">
        <v>80</v>
      </c>
      <c r="D308" s="25">
        <v>42</v>
      </c>
      <c r="E308" s="33">
        <v>38</v>
      </c>
      <c r="F308" s="4"/>
      <c r="G308" s="21" t="s">
        <v>69</v>
      </c>
      <c r="H308" s="24">
        <v>167</v>
      </c>
      <c r="I308" s="25">
        <v>83</v>
      </c>
      <c r="J308" s="33">
        <v>84</v>
      </c>
    </row>
    <row r="309" spans="2:10" ht="13.5" customHeight="1" x14ac:dyDescent="0.15">
      <c r="B309" s="21" t="s">
        <v>68</v>
      </c>
      <c r="C309" s="24">
        <v>73</v>
      </c>
      <c r="D309" s="25">
        <v>38</v>
      </c>
      <c r="E309" s="33">
        <v>35</v>
      </c>
      <c r="F309" s="4"/>
      <c r="G309" s="21" t="s">
        <v>71</v>
      </c>
      <c r="H309" s="24">
        <v>171</v>
      </c>
      <c r="I309" s="25">
        <v>71</v>
      </c>
      <c r="J309" s="33">
        <v>100</v>
      </c>
    </row>
    <row r="310" spans="2:10" ht="13.5" customHeight="1" x14ac:dyDescent="0.15">
      <c r="B310" s="21" t="s">
        <v>70</v>
      </c>
      <c r="C310" s="24">
        <v>85</v>
      </c>
      <c r="D310" s="25">
        <v>48</v>
      </c>
      <c r="E310" s="33">
        <v>37</v>
      </c>
      <c r="F310" s="4"/>
      <c r="G310" s="21" t="s">
        <v>73</v>
      </c>
      <c r="H310" s="24">
        <v>183</v>
      </c>
      <c r="I310" s="25">
        <v>74</v>
      </c>
      <c r="J310" s="33">
        <v>109</v>
      </c>
    </row>
    <row r="311" spans="2:10" ht="13.5" customHeight="1" x14ac:dyDescent="0.15">
      <c r="B311" s="21" t="s">
        <v>72</v>
      </c>
      <c r="C311" s="24">
        <v>87</v>
      </c>
      <c r="D311" s="25">
        <v>46</v>
      </c>
      <c r="E311" s="33">
        <v>41</v>
      </c>
      <c r="F311" s="4"/>
      <c r="G311" s="22" t="s">
        <v>75</v>
      </c>
      <c r="H311" s="23">
        <v>178</v>
      </c>
      <c r="I311" s="26">
        <v>66</v>
      </c>
      <c r="J311" s="34">
        <v>112</v>
      </c>
    </row>
    <row r="312" spans="2:10" ht="13.5" customHeight="1" x14ac:dyDescent="0.15">
      <c r="B312" s="22" t="s">
        <v>74</v>
      </c>
      <c r="C312" s="23">
        <v>94</v>
      </c>
      <c r="D312" s="26">
        <v>45</v>
      </c>
      <c r="E312" s="34">
        <v>49</v>
      </c>
      <c r="F312" s="4"/>
      <c r="G312" s="21" t="s">
        <v>171</v>
      </c>
      <c r="H312" s="24">
        <v>660</v>
      </c>
      <c r="I312" s="25">
        <v>260</v>
      </c>
      <c r="J312" s="33">
        <v>400</v>
      </c>
    </row>
    <row r="313" spans="2:10" ht="13.5" customHeight="1" x14ac:dyDescent="0.15">
      <c r="B313" s="21" t="s">
        <v>172</v>
      </c>
      <c r="C313" s="24">
        <v>530</v>
      </c>
      <c r="D313" s="25">
        <v>299</v>
      </c>
      <c r="E313" s="33">
        <v>231</v>
      </c>
      <c r="F313" s="4"/>
      <c r="G313" s="21" t="s">
        <v>173</v>
      </c>
      <c r="H313" s="24">
        <v>164</v>
      </c>
      <c r="I313" s="25">
        <v>73</v>
      </c>
      <c r="J313" s="33">
        <v>91</v>
      </c>
    </row>
    <row r="314" spans="2:10" ht="13.5" customHeight="1" x14ac:dyDescent="0.15">
      <c r="B314" s="21" t="s">
        <v>174</v>
      </c>
      <c r="C314" s="24">
        <v>101</v>
      </c>
      <c r="D314" s="25">
        <v>62</v>
      </c>
      <c r="E314" s="33">
        <v>39</v>
      </c>
      <c r="F314" s="4"/>
      <c r="G314" s="21" t="s">
        <v>81</v>
      </c>
      <c r="H314" s="24">
        <v>153</v>
      </c>
      <c r="I314" s="25">
        <v>56</v>
      </c>
      <c r="J314" s="33">
        <v>97</v>
      </c>
    </row>
    <row r="315" spans="2:10" ht="13.5" customHeight="1" x14ac:dyDescent="0.15">
      <c r="B315" s="21" t="s">
        <v>80</v>
      </c>
      <c r="C315" s="24">
        <v>92</v>
      </c>
      <c r="D315" s="25">
        <v>50</v>
      </c>
      <c r="E315" s="33">
        <v>42</v>
      </c>
      <c r="F315" s="4"/>
      <c r="G315" s="21" t="s">
        <v>83</v>
      </c>
      <c r="H315" s="24">
        <v>116</v>
      </c>
      <c r="I315" s="25">
        <v>49</v>
      </c>
      <c r="J315" s="33">
        <v>67</v>
      </c>
    </row>
    <row r="316" spans="2:10" ht="13.5" customHeight="1" x14ac:dyDescent="0.15">
      <c r="B316" s="21" t="s">
        <v>82</v>
      </c>
      <c r="C316" s="24">
        <v>124</v>
      </c>
      <c r="D316" s="25">
        <v>70</v>
      </c>
      <c r="E316" s="33">
        <v>54</v>
      </c>
      <c r="F316" s="4"/>
      <c r="G316" s="21" t="s">
        <v>85</v>
      </c>
      <c r="H316" s="24">
        <v>118</v>
      </c>
      <c r="I316" s="25">
        <v>39</v>
      </c>
      <c r="J316" s="33">
        <v>79</v>
      </c>
    </row>
    <row r="317" spans="2:10" ht="13.5" customHeight="1" x14ac:dyDescent="0.15">
      <c r="B317" s="21" t="s">
        <v>84</v>
      </c>
      <c r="C317" s="24">
        <v>95</v>
      </c>
      <c r="D317" s="25">
        <v>51</v>
      </c>
      <c r="E317" s="33">
        <v>44</v>
      </c>
      <c r="F317" s="4"/>
      <c r="G317" s="22" t="s">
        <v>87</v>
      </c>
      <c r="H317" s="23">
        <v>109</v>
      </c>
      <c r="I317" s="26">
        <v>43</v>
      </c>
      <c r="J317" s="34">
        <v>66</v>
      </c>
    </row>
    <row r="318" spans="2:10" ht="13.5" customHeight="1" x14ac:dyDescent="0.15">
      <c r="B318" s="22" t="s">
        <v>86</v>
      </c>
      <c r="C318" s="23">
        <v>118</v>
      </c>
      <c r="D318" s="26">
        <v>66</v>
      </c>
      <c r="E318" s="34">
        <v>52</v>
      </c>
      <c r="F318" s="4"/>
      <c r="G318" s="21" t="s">
        <v>175</v>
      </c>
      <c r="H318" s="24">
        <v>344</v>
      </c>
      <c r="I318" s="25">
        <v>93</v>
      </c>
      <c r="J318" s="33">
        <v>251</v>
      </c>
    </row>
    <row r="319" spans="2:10" ht="13.5" customHeight="1" x14ac:dyDescent="0.15">
      <c r="B319" s="21" t="s">
        <v>176</v>
      </c>
      <c r="C319" s="24">
        <v>548</v>
      </c>
      <c r="D319" s="25">
        <v>276</v>
      </c>
      <c r="E319" s="33">
        <v>272</v>
      </c>
      <c r="F319" s="4"/>
      <c r="G319" s="21" t="s">
        <v>177</v>
      </c>
      <c r="H319" s="27">
        <v>105</v>
      </c>
      <c r="I319" s="29">
        <v>32</v>
      </c>
      <c r="J319" s="35">
        <v>73</v>
      </c>
    </row>
    <row r="320" spans="2:10" ht="13.5" customHeight="1" x14ac:dyDescent="0.15">
      <c r="B320" s="21" t="s">
        <v>178</v>
      </c>
      <c r="C320" s="24">
        <v>109</v>
      </c>
      <c r="D320" s="25">
        <v>51</v>
      </c>
      <c r="E320" s="33">
        <v>58</v>
      </c>
      <c r="F320" s="4"/>
      <c r="G320" s="21" t="s">
        <v>93</v>
      </c>
      <c r="H320" s="27">
        <v>76</v>
      </c>
      <c r="I320" s="29">
        <v>23</v>
      </c>
      <c r="J320" s="35">
        <v>53</v>
      </c>
    </row>
    <row r="321" spans="2:10" ht="13.5" customHeight="1" x14ac:dyDescent="0.15">
      <c r="B321" s="21" t="s">
        <v>92</v>
      </c>
      <c r="C321" s="24">
        <v>112</v>
      </c>
      <c r="D321" s="25">
        <v>60</v>
      </c>
      <c r="E321" s="33">
        <v>52</v>
      </c>
      <c r="F321" s="4"/>
      <c r="G321" s="21" t="s">
        <v>95</v>
      </c>
      <c r="H321" s="27">
        <v>69</v>
      </c>
      <c r="I321" s="29">
        <v>15</v>
      </c>
      <c r="J321" s="35">
        <v>54</v>
      </c>
    </row>
    <row r="322" spans="2:10" ht="13.5" customHeight="1" x14ac:dyDescent="0.15">
      <c r="B322" s="21" t="s">
        <v>94</v>
      </c>
      <c r="C322" s="24">
        <v>118</v>
      </c>
      <c r="D322" s="25">
        <v>59</v>
      </c>
      <c r="E322" s="33">
        <v>59</v>
      </c>
      <c r="F322" s="4"/>
      <c r="G322" s="21" t="s">
        <v>97</v>
      </c>
      <c r="H322" s="27">
        <v>57</v>
      </c>
      <c r="I322" s="29">
        <v>16</v>
      </c>
      <c r="J322" s="35">
        <v>41</v>
      </c>
    </row>
    <row r="323" spans="2:10" ht="13.5" customHeight="1" x14ac:dyDescent="0.15">
      <c r="B323" s="21" t="s">
        <v>96</v>
      </c>
      <c r="C323" s="24">
        <v>105</v>
      </c>
      <c r="D323" s="25">
        <v>51</v>
      </c>
      <c r="E323" s="33">
        <v>54</v>
      </c>
      <c r="F323" s="4"/>
      <c r="G323" s="22" t="s">
        <v>99</v>
      </c>
      <c r="H323" s="28">
        <v>37</v>
      </c>
      <c r="I323" s="30">
        <v>7</v>
      </c>
      <c r="J323" s="36">
        <v>30</v>
      </c>
    </row>
    <row r="324" spans="2:10" ht="13.5" customHeight="1" x14ac:dyDescent="0.15">
      <c r="B324" s="22" t="s">
        <v>98</v>
      </c>
      <c r="C324" s="23">
        <v>104</v>
      </c>
      <c r="D324" s="26">
        <v>55</v>
      </c>
      <c r="E324" s="34">
        <v>49</v>
      </c>
      <c r="F324" s="4"/>
      <c r="G324" s="21" t="s">
        <v>179</v>
      </c>
      <c r="H324" s="24">
        <v>134</v>
      </c>
      <c r="I324" s="25">
        <v>31</v>
      </c>
      <c r="J324" s="33">
        <v>103</v>
      </c>
    </row>
    <row r="325" spans="2:10" ht="13.5" customHeight="1" x14ac:dyDescent="0.15">
      <c r="B325" s="21" t="s">
        <v>180</v>
      </c>
      <c r="C325" s="24">
        <v>492</v>
      </c>
      <c r="D325" s="25">
        <v>236</v>
      </c>
      <c r="E325" s="33">
        <v>256</v>
      </c>
      <c r="F325" s="4"/>
      <c r="G325" s="21" t="s">
        <v>181</v>
      </c>
      <c r="H325" s="27">
        <v>43</v>
      </c>
      <c r="I325" s="29">
        <v>14</v>
      </c>
      <c r="J325" s="35">
        <v>29</v>
      </c>
    </row>
    <row r="326" spans="2:10" ht="13.5" customHeight="1" x14ac:dyDescent="0.15">
      <c r="B326" s="21" t="s">
        <v>182</v>
      </c>
      <c r="C326" s="24">
        <v>104</v>
      </c>
      <c r="D326" s="25">
        <v>50</v>
      </c>
      <c r="E326" s="33">
        <v>54</v>
      </c>
      <c r="F326" s="4"/>
      <c r="G326" s="21" t="s">
        <v>105</v>
      </c>
      <c r="H326" s="27">
        <v>34</v>
      </c>
      <c r="I326" s="29">
        <v>6</v>
      </c>
      <c r="J326" s="35">
        <v>28</v>
      </c>
    </row>
    <row r="327" spans="2:10" ht="13.5" customHeight="1" x14ac:dyDescent="0.15">
      <c r="B327" s="21" t="s">
        <v>104</v>
      </c>
      <c r="C327" s="24">
        <v>86</v>
      </c>
      <c r="D327" s="25">
        <v>36</v>
      </c>
      <c r="E327" s="33">
        <v>50</v>
      </c>
      <c r="F327" s="4"/>
      <c r="G327" s="21" t="s">
        <v>107</v>
      </c>
      <c r="H327" s="27">
        <v>25</v>
      </c>
      <c r="I327" s="29">
        <v>6</v>
      </c>
      <c r="J327" s="35">
        <v>19</v>
      </c>
    </row>
    <row r="328" spans="2:10" ht="13.5" customHeight="1" x14ac:dyDescent="0.15">
      <c r="B328" s="21" t="s">
        <v>106</v>
      </c>
      <c r="C328" s="24">
        <v>110</v>
      </c>
      <c r="D328" s="25">
        <v>56</v>
      </c>
      <c r="E328" s="33">
        <v>54</v>
      </c>
      <c r="F328" s="4"/>
      <c r="G328" s="21" t="s">
        <v>109</v>
      </c>
      <c r="H328" s="27">
        <v>23</v>
      </c>
      <c r="I328" s="29">
        <v>4</v>
      </c>
      <c r="J328" s="35">
        <v>19</v>
      </c>
    </row>
    <row r="329" spans="2:10" ht="13.5" customHeight="1" x14ac:dyDescent="0.15">
      <c r="B329" s="21" t="s">
        <v>108</v>
      </c>
      <c r="C329" s="24">
        <v>117</v>
      </c>
      <c r="D329" s="25">
        <v>53</v>
      </c>
      <c r="E329" s="33">
        <v>64</v>
      </c>
      <c r="F329" s="4"/>
      <c r="G329" s="22" t="s">
        <v>111</v>
      </c>
      <c r="H329" s="28">
        <v>9</v>
      </c>
      <c r="I329" s="30">
        <v>1</v>
      </c>
      <c r="J329" s="36">
        <v>8</v>
      </c>
    </row>
    <row r="330" spans="2:10" ht="13.5" customHeight="1" x14ac:dyDescent="0.15">
      <c r="B330" s="22" t="s">
        <v>110</v>
      </c>
      <c r="C330" s="23">
        <v>75</v>
      </c>
      <c r="D330" s="26">
        <v>41</v>
      </c>
      <c r="E330" s="34">
        <v>34</v>
      </c>
      <c r="F330" s="4"/>
      <c r="G330" s="21" t="s">
        <v>183</v>
      </c>
      <c r="H330" s="24">
        <v>28</v>
      </c>
      <c r="I330" s="25">
        <v>7</v>
      </c>
      <c r="J330" s="33">
        <v>21</v>
      </c>
    </row>
    <row r="331" spans="2:10" ht="13.5" customHeight="1" x14ac:dyDescent="0.15">
      <c r="B331" s="21" t="s">
        <v>184</v>
      </c>
      <c r="C331" s="24">
        <v>584</v>
      </c>
      <c r="D331" s="25">
        <v>288</v>
      </c>
      <c r="E331" s="33">
        <v>296</v>
      </c>
      <c r="F331" s="4"/>
      <c r="G331" s="21" t="s">
        <v>185</v>
      </c>
      <c r="H331" s="27">
        <v>10</v>
      </c>
      <c r="I331" s="29">
        <v>3</v>
      </c>
      <c r="J331" s="35">
        <v>7</v>
      </c>
    </row>
    <row r="332" spans="2:10" ht="13.5" customHeight="1" x14ac:dyDescent="0.15">
      <c r="B332" s="21" t="s">
        <v>186</v>
      </c>
      <c r="C332" s="24">
        <v>112</v>
      </c>
      <c r="D332" s="25">
        <v>50</v>
      </c>
      <c r="E332" s="33">
        <v>62</v>
      </c>
      <c r="F332" s="4"/>
      <c r="G332" s="21" t="s">
        <v>117</v>
      </c>
      <c r="H332" s="27">
        <v>8</v>
      </c>
      <c r="I332" s="29">
        <v>3</v>
      </c>
      <c r="J332" s="35">
        <v>5</v>
      </c>
    </row>
    <row r="333" spans="2:10" ht="13.5" customHeight="1" x14ac:dyDescent="0.15">
      <c r="B333" s="21" t="s">
        <v>116</v>
      </c>
      <c r="C333" s="24">
        <v>110</v>
      </c>
      <c r="D333" s="25">
        <v>52</v>
      </c>
      <c r="E333" s="33">
        <v>58</v>
      </c>
      <c r="F333" s="4"/>
      <c r="G333" s="21" t="s">
        <v>119</v>
      </c>
      <c r="H333" s="27">
        <v>6</v>
      </c>
      <c r="I333" s="29">
        <v>0</v>
      </c>
      <c r="J333" s="35">
        <v>6</v>
      </c>
    </row>
    <row r="334" spans="2:10" ht="13.5" customHeight="1" x14ac:dyDescent="0.15">
      <c r="B334" s="21" t="s">
        <v>118</v>
      </c>
      <c r="C334" s="24">
        <v>102</v>
      </c>
      <c r="D334" s="25">
        <v>55</v>
      </c>
      <c r="E334" s="33">
        <v>47</v>
      </c>
      <c r="F334" s="4"/>
      <c r="G334" s="21" t="s">
        <v>121</v>
      </c>
      <c r="H334" s="27">
        <v>3</v>
      </c>
      <c r="I334" s="29">
        <v>1</v>
      </c>
      <c r="J334" s="35">
        <v>2</v>
      </c>
    </row>
    <row r="335" spans="2:10" ht="13.5" customHeight="1" x14ac:dyDescent="0.15">
      <c r="B335" s="21" t="s">
        <v>120</v>
      </c>
      <c r="C335" s="24">
        <v>134</v>
      </c>
      <c r="D335" s="25">
        <v>67</v>
      </c>
      <c r="E335" s="33">
        <v>67</v>
      </c>
      <c r="F335" s="4"/>
      <c r="G335" s="22" t="s">
        <v>123</v>
      </c>
      <c r="H335" s="28">
        <v>1</v>
      </c>
      <c r="I335" s="30">
        <v>0</v>
      </c>
      <c r="J335" s="36">
        <v>1</v>
      </c>
    </row>
    <row r="336" spans="2:10" ht="13.5" customHeight="1" x14ac:dyDescent="0.15">
      <c r="B336" s="22" t="s">
        <v>122</v>
      </c>
      <c r="C336" s="23">
        <v>126</v>
      </c>
      <c r="D336" s="26">
        <v>64</v>
      </c>
      <c r="E336" s="34">
        <v>62</v>
      </c>
      <c r="F336" s="4"/>
      <c r="G336" s="20" t="s">
        <v>124</v>
      </c>
      <c r="H336" s="28">
        <v>4</v>
      </c>
      <c r="I336" s="30">
        <v>0</v>
      </c>
      <c r="J336" s="36">
        <v>4</v>
      </c>
    </row>
    <row r="337" spans="2:10" ht="13.5" customHeight="1" x14ac:dyDescent="0.15">
      <c r="B337" s="3"/>
      <c r="C337" s="4"/>
      <c r="D337" s="4"/>
      <c r="E337" s="4"/>
      <c r="F337" s="4"/>
      <c r="G337" s="20" t="s">
        <v>125</v>
      </c>
      <c r="H337" s="28">
        <v>0</v>
      </c>
      <c r="I337" s="30">
        <v>0</v>
      </c>
      <c r="J337" s="36">
        <v>0</v>
      </c>
    </row>
    <row r="338" spans="2:10" ht="12" customHeight="1" x14ac:dyDescent="0.15"/>
    <row r="339" spans="2:10" s="16" customFormat="1" ht="12" customHeight="1" x14ac:dyDescent="0.15">
      <c r="B339" s="15" t="s">
        <v>136</v>
      </c>
      <c r="F339" s="17"/>
      <c r="G339" s="15"/>
      <c r="H339" s="59" t="s">
        <v>129</v>
      </c>
      <c r="I339" s="59"/>
      <c r="J339" s="59"/>
    </row>
    <row r="340" spans="2:10" ht="6.75" customHeight="1" x14ac:dyDescent="0.15"/>
    <row r="341" spans="2:10" s="10" customFormat="1" ht="13.5" customHeight="1" x14ac:dyDescent="0.15">
      <c r="B341" s="60" t="s">
        <v>128</v>
      </c>
      <c r="C341" s="62" t="s">
        <v>0</v>
      </c>
      <c r="D341" s="62" t="s">
        <v>1</v>
      </c>
      <c r="E341" s="64" t="s">
        <v>2</v>
      </c>
      <c r="F341" s="9"/>
      <c r="G341" s="60" t="s">
        <v>128</v>
      </c>
      <c r="H341" s="62" t="s">
        <v>0</v>
      </c>
      <c r="I341" s="62" t="s">
        <v>1</v>
      </c>
      <c r="J341" s="64" t="s">
        <v>2</v>
      </c>
    </row>
    <row r="342" spans="2:10" s="10" customFormat="1" ht="13.5" customHeight="1" x14ac:dyDescent="0.15">
      <c r="B342" s="61"/>
      <c r="C342" s="63"/>
      <c r="D342" s="63"/>
      <c r="E342" s="65"/>
      <c r="F342" s="9"/>
      <c r="G342" s="61"/>
      <c r="H342" s="63"/>
      <c r="I342" s="63"/>
      <c r="J342" s="65"/>
    </row>
    <row r="343" spans="2:10" ht="13.5" customHeight="1" x14ac:dyDescent="0.15">
      <c r="B343" s="20" t="s">
        <v>3</v>
      </c>
      <c r="C343" s="23">
        <v>7785</v>
      </c>
      <c r="D343" s="23">
        <v>3647</v>
      </c>
      <c r="E343" s="31">
        <v>4138</v>
      </c>
      <c r="F343" s="4"/>
      <c r="G343" s="21" t="s">
        <v>142</v>
      </c>
      <c r="H343" s="24">
        <v>558</v>
      </c>
      <c r="I343" s="24">
        <v>281</v>
      </c>
      <c r="J343" s="32">
        <v>277</v>
      </c>
    </row>
    <row r="344" spans="2:10" ht="13.5" customHeight="1" x14ac:dyDescent="0.15">
      <c r="B344" s="21" t="s">
        <v>143</v>
      </c>
      <c r="C344" s="24">
        <v>150</v>
      </c>
      <c r="D344" s="24">
        <v>83</v>
      </c>
      <c r="E344" s="32">
        <v>67</v>
      </c>
      <c r="F344" s="4"/>
      <c r="G344" s="21" t="s">
        <v>144</v>
      </c>
      <c r="H344" s="24">
        <v>97</v>
      </c>
      <c r="I344" s="25">
        <v>47</v>
      </c>
      <c r="J344" s="33">
        <v>50</v>
      </c>
    </row>
    <row r="345" spans="2:10" ht="13.5" customHeight="1" x14ac:dyDescent="0.15">
      <c r="B345" s="21" t="s">
        <v>145</v>
      </c>
      <c r="C345" s="24">
        <v>35</v>
      </c>
      <c r="D345" s="25">
        <v>22</v>
      </c>
      <c r="E345" s="33">
        <v>13</v>
      </c>
      <c r="F345" s="4"/>
      <c r="G345" s="21" t="s">
        <v>146</v>
      </c>
      <c r="H345" s="24">
        <v>110</v>
      </c>
      <c r="I345" s="25">
        <v>57</v>
      </c>
      <c r="J345" s="33">
        <v>53</v>
      </c>
    </row>
    <row r="346" spans="2:10" ht="13.5" customHeight="1" x14ac:dyDescent="0.15">
      <c r="B346" s="21" t="s">
        <v>8</v>
      </c>
      <c r="C346" s="24">
        <v>26</v>
      </c>
      <c r="D346" s="25">
        <v>13</v>
      </c>
      <c r="E346" s="33">
        <v>13</v>
      </c>
      <c r="F346" s="4"/>
      <c r="G346" s="21" t="s">
        <v>147</v>
      </c>
      <c r="H346" s="24">
        <v>114</v>
      </c>
      <c r="I346" s="25">
        <v>53</v>
      </c>
      <c r="J346" s="33">
        <v>61</v>
      </c>
    </row>
    <row r="347" spans="2:10" ht="13.5" customHeight="1" x14ac:dyDescent="0.15">
      <c r="B347" s="21" t="s">
        <v>10</v>
      </c>
      <c r="C347" s="24">
        <v>30</v>
      </c>
      <c r="D347" s="25">
        <v>14</v>
      </c>
      <c r="E347" s="33">
        <v>16</v>
      </c>
      <c r="F347" s="4"/>
      <c r="G347" s="21" t="s">
        <v>148</v>
      </c>
      <c r="H347" s="24">
        <v>106</v>
      </c>
      <c r="I347" s="25">
        <v>60</v>
      </c>
      <c r="J347" s="33">
        <v>46</v>
      </c>
    </row>
    <row r="348" spans="2:10" ht="13.5" customHeight="1" x14ac:dyDescent="0.15">
      <c r="B348" s="21" t="s">
        <v>12</v>
      </c>
      <c r="C348" s="24">
        <v>33</v>
      </c>
      <c r="D348" s="25">
        <v>19</v>
      </c>
      <c r="E348" s="33">
        <v>14</v>
      </c>
      <c r="F348" s="4"/>
      <c r="G348" s="22" t="s">
        <v>149</v>
      </c>
      <c r="H348" s="23">
        <v>131</v>
      </c>
      <c r="I348" s="26">
        <v>64</v>
      </c>
      <c r="J348" s="34">
        <v>67</v>
      </c>
    </row>
    <row r="349" spans="2:10" ht="13.5" customHeight="1" x14ac:dyDescent="0.15">
      <c r="B349" s="22" t="s">
        <v>14</v>
      </c>
      <c r="C349" s="23">
        <v>26</v>
      </c>
      <c r="D349" s="26">
        <v>15</v>
      </c>
      <c r="E349" s="34">
        <v>11</v>
      </c>
      <c r="F349" s="4"/>
      <c r="G349" s="21" t="s">
        <v>150</v>
      </c>
      <c r="H349" s="24">
        <v>699</v>
      </c>
      <c r="I349" s="25">
        <v>337</v>
      </c>
      <c r="J349" s="33">
        <v>362</v>
      </c>
    </row>
    <row r="350" spans="2:10" ht="13.5" customHeight="1" x14ac:dyDescent="0.15">
      <c r="B350" s="21" t="s">
        <v>151</v>
      </c>
      <c r="C350" s="24">
        <v>222</v>
      </c>
      <c r="D350" s="25">
        <v>129</v>
      </c>
      <c r="E350" s="33">
        <v>93</v>
      </c>
      <c r="F350" s="4"/>
      <c r="G350" s="21" t="s">
        <v>152</v>
      </c>
      <c r="H350" s="24">
        <v>139</v>
      </c>
      <c r="I350" s="25">
        <v>67</v>
      </c>
      <c r="J350" s="33">
        <v>72</v>
      </c>
    </row>
    <row r="351" spans="2:10" ht="13.5" customHeight="1" x14ac:dyDescent="0.15">
      <c r="B351" s="21" t="s">
        <v>153</v>
      </c>
      <c r="C351" s="24">
        <v>32</v>
      </c>
      <c r="D351" s="25">
        <v>19</v>
      </c>
      <c r="E351" s="33">
        <v>13</v>
      </c>
      <c r="F351" s="4"/>
      <c r="G351" s="21" t="s">
        <v>154</v>
      </c>
      <c r="H351" s="24">
        <v>137</v>
      </c>
      <c r="I351" s="25">
        <v>57</v>
      </c>
      <c r="J351" s="33">
        <v>80</v>
      </c>
    </row>
    <row r="352" spans="2:10" ht="13.5" customHeight="1" x14ac:dyDescent="0.15">
      <c r="B352" s="21" t="s">
        <v>20</v>
      </c>
      <c r="C352" s="24">
        <v>38</v>
      </c>
      <c r="D352" s="25">
        <v>21</v>
      </c>
      <c r="E352" s="33">
        <v>17</v>
      </c>
      <c r="F352" s="4"/>
      <c r="G352" s="21" t="s">
        <v>23</v>
      </c>
      <c r="H352" s="24">
        <v>148</v>
      </c>
      <c r="I352" s="25">
        <v>75</v>
      </c>
      <c r="J352" s="33">
        <v>73</v>
      </c>
    </row>
    <row r="353" spans="2:10" ht="13.5" customHeight="1" x14ac:dyDescent="0.15">
      <c r="B353" s="21" t="s">
        <v>22</v>
      </c>
      <c r="C353" s="24">
        <v>50</v>
      </c>
      <c r="D353" s="25">
        <v>33</v>
      </c>
      <c r="E353" s="33">
        <v>17</v>
      </c>
      <c r="F353" s="4"/>
      <c r="G353" s="21" t="s">
        <v>25</v>
      </c>
      <c r="H353" s="24">
        <v>132</v>
      </c>
      <c r="I353" s="25">
        <v>69</v>
      </c>
      <c r="J353" s="33">
        <v>63</v>
      </c>
    </row>
    <row r="354" spans="2:10" ht="13.5" customHeight="1" x14ac:dyDescent="0.15">
      <c r="B354" s="21" t="s">
        <v>24</v>
      </c>
      <c r="C354" s="24">
        <v>50</v>
      </c>
      <c r="D354" s="25">
        <v>27</v>
      </c>
      <c r="E354" s="33">
        <v>23</v>
      </c>
      <c r="F354" s="4"/>
      <c r="G354" s="22" t="s">
        <v>27</v>
      </c>
      <c r="H354" s="23">
        <v>143</v>
      </c>
      <c r="I354" s="26">
        <v>69</v>
      </c>
      <c r="J354" s="34">
        <v>74</v>
      </c>
    </row>
    <row r="355" spans="2:10" ht="13.5" customHeight="1" x14ac:dyDescent="0.15">
      <c r="B355" s="22" t="s">
        <v>26</v>
      </c>
      <c r="C355" s="23">
        <v>52</v>
      </c>
      <c r="D355" s="26">
        <v>29</v>
      </c>
      <c r="E355" s="34">
        <v>23</v>
      </c>
      <c r="F355" s="4"/>
      <c r="G355" s="21" t="s">
        <v>155</v>
      </c>
      <c r="H355" s="24">
        <v>658</v>
      </c>
      <c r="I355" s="25">
        <v>348</v>
      </c>
      <c r="J355" s="33">
        <v>310</v>
      </c>
    </row>
    <row r="356" spans="2:10" ht="13.5" customHeight="1" x14ac:dyDescent="0.15">
      <c r="B356" s="21" t="s">
        <v>156</v>
      </c>
      <c r="C356" s="24">
        <v>296</v>
      </c>
      <c r="D356" s="25">
        <v>144</v>
      </c>
      <c r="E356" s="33">
        <v>152</v>
      </c>
      <c r="F356" s="4"/>
      <c r="G356" s="21" t="s">
        <v>157</v>
      </c>
      <c r="H356" s="24">
        <v>154</v>
      </c>
      <c r="I356" s="25">
        <v>81</v>
      </c>
      <c r="J356" s="33">
        <v>73</v>
      </c>
    </row>
    <row r="357" spans="2:10" ht="13.5" customHeight="1" x14ac:dyDescent="0.15">
      <c r="B357" s="21" t="s">
        <v>158</v>
      </c>
      <c r="C357" s="24">
        <v>59</v>
      </c>
      <c r="D357" s="25">
        <v>25</v>
      </c>
      <c r="E357" s="33">
        <v>34</v>
      </c>
      <c r="F357" s="4"/>
      <c r="G357" s="21" t="s">
        <v>33</v>
      </c>
      <c r="H357" s="24">
        <v>164</v>
      </c>
      <c r="I357" s="25">
        <v>86</v>
      </c>
      <c r="J357" s="33">
        <v>78</v>
      </c>
    </row>
    <row r="358" spans="2:10" ht="13.5" customHeight="1" x14ac:dyDescent="0.15">
      <c r="B358" s="21" t="s">
        <v>32</v>
      </c>
      <c r="C358" s="24">
        <v>61</v>
      </c>
      <c r="D358" s="25">
        <v>30</v>
      </c>
      <c r="E358" s="33">
        <v>31</v>
      </c>
      <c r="F358" s="4"/>
      <c r="G358" s="21" t="s">
        <v>35</v>
      </c>
      <c r="H358" s="24">
        <v>117</v>
      </c>
      <c r="I358" s="25">
        <v>69</v>
      </c>
      <c r="J358" s="33">
        <v>48</v>
      </c>
    </row>
    <row r="359" spans="2:10" ht="13.5" customHeight="1" x14ac:dyDescent="0.15">
      <c r="B359" s="21" t="s">
        <v>34</v>
      </c>
      <c r="C359" s="24">
        <v>57</v>
      </c>
      <c r="D359" s="25">
        <v>32</v>
      </c>
      <c r="E359" s="33">
        <v>25</v>
      </c>
      <c r="F359" s="4"/>
      <c r="G359" s="21" t="s">
        <v>37</v>
      </c>
      <c r="H359" s="24">
        <v>127</v>
      </c>
      <c r="I359" s="25">
        <v>66</v>
      </c>
      <c r="J359" s="33">
        <v>61</v>
      </c>
    </row>
    <row r="360" spans="2:10" ht="13.5" customHeight="1" x14ac:dyDescent="0.15">
      <c r="B360" s="21" t="s">
        <v>36</v>
      </c>
      <c r="C360" s="24">
        <v>64</v>
      </c>
      <c r="D360" s="25">
        <v>31</v>
      </c>
      <c r="E360" s="33">
        <v>33</v>
      </c>
      <c r="F360" s="4"/>
      <c r="G360" s="22" t="s">
        <v>39</v>
      </c>
      <c r="H360" s="23">
        <v>96</v>
      </c>
      <c r="I360" s="26">
        <v>46</v>
      </c>
      <c r="J360" s="34">
        <v>50</v>
      </c>
    </row>
    <row r="361" spans="2:10" ht="13.5" customHeight="1" x14ac:dyDescent="0.15">
      <c r="B361" s="22" t="s">
        <v>38</v>
      </c>
      <c r="C361" s="23">
        <v>55</v>
      </c>
      <c r="D361" s="26">
        <v>26</v>
      </c>
      <c r="E361" s="34">
        <v>29</v>
      </c>
      <c r="F361" s="4"/>
      <c r="G361" s="21" t="s">
        <v>159</v>
      </c>
      <c r="H361" s="24">
        <v>520</v>
      </c>
      <c r="I361" s="25">
        <v>224</v>
      </c>
      <c r="J361" s="33">
        <v>296</v>
      </c>
    </row>
    <row r="362" spans="2:10" ht="13.5" customHeight="1" x14ac:dyDescent="0.15">
      <c r="B362" s="21" t="s">
        <v>160</v>
      </c>
      <c r="C362" s="24">
        <v>281</v>
      </c>
      <c r="D362" s="25">
        <v>147</v>
      </c>
      <c r="E362" s="33">
        <v>134</v>
      </c>
      <c r="F362" s="4"/>
      <c r="G362" s="21" t="s">
        <v>161</v>
      </c>
      <c r="H362" s="24">
        <v>81</v>
      </c>
      <c r="I362" s="25">
        <v>38</v>
      </c>
      <c r="J362" s="33">
        <v>43</v>
      </c>
    </row>
    <row r="363" spans="2:10" ht="13.5" customHeight="1" x14ac:dyDescent="0.15">
      <c r="B363" s="21" t="s">
        <v>162</v>
      </c>
      <c r="C363" s="24">
        <v>62</v>
      </c>
      <c r="D363" s="25">
        <v>39</v>
      </c>
      <c r="E363" s="33">
        <v>23</v>
      </c>
      <c r="F363" s="4"/>
      <c r="G363" s="21" t="s">
        <v>45</v>
      </c>
      <c r="H363" s="24">
        <v>89</v>
      </c>
      <c r="I363" s="25">
        <v>41</v>
      </c>
      <c r="J363" s="33">
        <v>48</v>
      </c>
    </row>
    <row r="364" spans="2:10" ht="13.5" customHeight="1" x14ac:dyDescent="0.15">
      <c r="B364" s="21" t="s">
        <v>44</v>
      </c>
      <c r="C364" s="24">
        <v>60</v>
      </c>
      <c r="D364" s="25">
        <v>28</v>
      </c>
      <c r="E364" s="33">
        <v>32</v>
      </c>
      <c r="F364" s="4"/>
      <c r="G364" s="21" t="s">
        <v>47</v>
      </c>
      <c r="H364" s="24">
        <v>105</v>
      </c>
      <c r="I364" s="25">
        <v>41</v>
      </c>
      <c r="J364" s="33">
        <v>64</v>
      </c>
    </row>
    <row r="365" spans="2:10" ht="13.5" customHeight="1" x14ac:dyDescent="0.15">
      <c r="B365" s="21" t="s">
        <v>46</v>
      </c>
      <c r="C365" s="24">
        <v>56</v>
      </c>
      <c r="D365" s="25">
        <v>26</v>
      </c>
      <c r="E365" s="33">
        <v>30</v>
      </c>
      <c r="F365" s="4"/>
      <c r="G365" s="21" t="s">
        <v>49</v>
      </c>
      <c r="H365" s="24">
        <v>119</v>
      </c>
      <c r="I365" s="25">
        <v>51</v>
      </c>
      <c r="J365" s="33">
        <v>68</v>
      </c>
    </row>
    <row r="366" spans="2:10" ht="13.5" customHeight="1" x14ac:dyDescent="0.15">
      <c r="B366" s="21" t="s">
        <v>48</v>
      </c>
      <c r="C366" s="24">
        <v>59</v>
      </c>
      <c r="D366" s="25">
        <v>37</v>
      </c>
      <c r="E366" s="33">
        <v>22</v>
      </c>
      <c r="F366" s="4"/>
      <c r="G366" s="22" t="s">
        <v>51</v>
      </c>
      <c r="H366" s="23">
        <v>126</v>
      </c>
      <c r="I366" s="26">
        <v>53</v>
      </c>
      <c r="J366" s="34">
        <v>73</v>
      </c>
    </row>
    <row r="367" spans="2:10" ht="13.5" customHeight="1" x14ac:dyDescent="0.15">
      <c r="B367" s="22" t="s">
        <v>50</v>
      </c>
      <c r="C367" s="23">
        <v>44</v>
      </c>
      <c r="D367" s="26">
        <v>17</v>
      </c>
      <c r="E367" s="34">
        <v>27</v>
      </c>
      <c r="F367" s="4"/>
      <c r="G367" s="21" t="s">
        <v>163</v>
      </c>
      <c r="H367" s="24">
        <v>617</v>
      </c>
      <c r="I367" s="25">
        <v>269</v>
      </c>
      <c r="J367" s="33">
        <v>348</v>
      </c>
    </row>
    <row r="368" spans="2:10" ht="13.5" customHeight="1" x14ac:dyDescent="0.15">
      <c r="B368" s="21" t="s">
        <v>164</v>
      </c>
      <c r="C368" s="24">
        <v>259</v>
      </c>
      <c r="D368" s="25">
        <v>120</v>
      </c>
      <c r="E368" s="33">
        <v>139</v>
      </c>
      <c r="F368" s="4"/>
      <c r="G368" s="21" t="s">
        <v>165</v>
      </c>
      <c r="H368" s="24">
        <v>87</v>
      </c>
      <c r="I368" s="25">
        <v>43</v>
      </c>
      <c r="J368" s="33">
        <v>44</v>
      </c>
    </row>
    <row r="369" spans="2:10" ht="13.5" customHeight="1" x14ac:dyDescent="0.15">
      <c r="B369" s="21" t="s">
        <v>166</v>
      </c>
      <c r="C369" s="24">
        <v>34</v>
      </c>
      <c r="D369" s="25">
        <v>15</v>
      </c>
      <c r="E369" s="33">
        <v>19</v>
      </c>
      <c r="F369" s="4"/>
      <c r="G369" s="21" t="s">
        <v>57</v>
      </c>
      <c r="H369" s="24">
        <v>116</v>
      </c>
      <c r="I369" s="25">
        <v>46</v>
      </c>
      <c r="J369" s="33">
        <v>70</v>
      </c>
    </row>
    <row r="370" spans="2:10" ht="13.5" customHeight="1" x14ac:dyDescent="0.15">
      <c r="B370" s="21" t="s">
        <v>56</v>
      </c>
      <c r="C370" s="24">
        <v>44</v>
      </c>
      <c r="D370" s="25">
        <v>20</v>
      </c>
      <c r="E370" s="33">
        <v>24</v>
      </c>
      <c r="F370" s="4"/>
      <c r="G370" s="21" t="s">
        <v>59</v>
      </c>
      <c r="H370" s="24">
        <v>127</v>
      </c>
      <c r="I370" s="25">
        <v>54</v>
      </c>
      <c r="J370" s="33">
        <v>73</v>
      </c>
    </row>
    <row r="371" spans="2:10" ht="13.5" customHeight="1" x14ac:dyDescent="0.15">
      <c r="B371" s="21" t="s">
        <v>58</v>
      </c>
      <c r="C371" s="24">
        <v>57</v>
      </c>
      <c r="D371" s="25">
        <v>24</v>
      </c>
      <c r="E371" s="33">
        <v>33</v>
      </c>
      <c r="F371" s="4"/>
      <c r="G371" s="21" t="s">
        <v>61</v>
      </c>
      <c r="H371" s="24">
        <v>142</v>
      </c>
      <c r="I371" s="25">
        <v>59</v>
      </c>
      <c r="J371" s="33">
        <v>83</v>
      </c>
    </row>
    <row r="372" spans="2:10" ht="13.5" customHeight="1" x14ac:dyDescent="0.15">
      <c r="B372" s="21" t="s">
        <v>60</v>
      </c>
      <c r="C372" s="24">
        <v>56</v>
      </c>
      <c r="D372" s="25">
        <v>29</v>
      </c>
      <c r="E372" s="33">
        <v>27</v>
      </c>
      <c r="F372" s="4"/>
      <c r="G372" s="22" t="s">
        <v>63</v>
      </c>
      <c r="H372" s="23">
        <v>145</v>
      </c>
      <c r="I372" s="26">
        <v>67</v>
      </c>
      <c r="J372" s="34">
        <v>78</v>
      </c>
    </row>
    <row r="373" spans="2:10" ht="13.5" customHeight="1" x14ac:dyDescent="0.15">
      <c r="B373" s="22" t="s">
        <v>62</v>
      </c>
      <c r="C373" s="23">
        <v>68</v>
      </c>
      <c r="D373" s="26">
        <v>32</v>
      </c>
      <c r="E373" s="34">
        <v>36</v>
      </c>
      <c r="F373" s="4"/>
      <c r="G373" s="21" t="s">
        <v>167</v>
      </c>
      <c r="H373" s="24">
        <v>709</v>
      </c>
      <c r="I373" s="25">
        <v>296</v>
      </c>
      <c r="J373" s="33">
        <v>413</v>
      </c>
    </row>
    <row r="374" spans="2:10" ht="13.5" customHeight="1" x14ac:dyDescent="0.15">
      <c r="B374" s="21" t="s">
        <v>168</v>
      </c>
      <c r="C374" s="24">
        <v>287</v>
      </c>
      <c r="D374" s="25">
        <v>159</v>
      </c>
      <c r="E374" s="33">
        <v>128</v>
      </c>
      <c r="F374" s="4"/>
      <c r="G374" s="21" t="s">
        <v>169</v>
      </c>
      <c r="H374" s="24">
        <v>126</v>
      </c>
      <c r="I374" s="25">
        <v>53</v>
      </c>
      <c r="J374" s="33">
        <v>73</v>
      </c>
    </row>
    <row r="375" spans="2:10" ht="13.5" customHeight="1" x14ac:dyDescent="0.15">
      <c r="B375" s="21" t="s">
        <v>170</v>
      </c>
      <c r="C375" s="24">
        <v>59</v>
      </c>
      <c r="D375" s="25">
        <v>33</v>
      </c>
      <c r="E375" s="33">
        <v>26</v>
      </c>
      <c r="F375" s="4"/>
      <c r="G375" s="21" t="s">
        <v>69</v>
      </c>
      <c r="H375" s="24">
        <v>132</v>
      </c>
      <c r="I375" s="25">
        <v>53</v>
      </c>
      <c r="J375" s="33">
        <v>79</v>
      </c>
    </row>
    <row r="376" spans="2:10" ht="13.5" customHeight="1" x14ac:dyDescent="0.15">
      <c r="B376" s="21" t="s">
        <v>68</v>
      </c>
      <c r="C376" s="24">
        <v>54</v>
      </c>
      <c r="D376" s="25">
        <v>29</v>
      </c>
      <c r="E376" s="33">
        <v>25</v>
      </c>
      <c r="F376" s="4"/>
      <c r="G376" s="21" t="s">
        <v>71</v>
      </c>
      <c r="H376" s="24">
        <v>162</v>
      </c>
      <c r="I376" s="25">
        <v>64</v>
      </c>
      <c r="J376" s="33">
        <v>98</v>
      </c>
    </row>
    <row r="377" spans="2:10" ht="13.5" customHeight="1" x14ac:dyDescent="0.15">
      <c r="B377" s="21" t="s">
        <v>70</v>
      </c>
      <c r="C377" s="24">
        <v>69</v>
      </c>
      <c r="D377" s="25">
        <v>45</v>
      </c>
      <c r="E377" s="33">
        <v>24</v>
      </c>
      <c r="F377" s="4"/>
      <c r="G377" s="21" t="s">
        <v>73</v>
      </c>
      <c r="H377" s="24">
        <v>145</v>
      </c>
      <c r="I377" s="25">
        <v>62</v>
      </c>
      <c r="J377" s="33">
        <v>83</v>
      </c>
    </row>
    <row r="378" spans="2:10" ht="13.5" customHeight="1" x14ac:dyDescent="0.15">
      <c r="B378" s="21" t="s">
        <v>72</v>
      </c>
      <c r="C378" s="24">
        <v>41</v>
      </c>
      <c r="D378" s="25">
        <v>21</v>
      </c>
      <c r="E378" s="33">
        <v>20</v>
      </c>
      <c r="F378" s="4"/>
      <c r="G378" s="22" t="s">
        <v>75</v>
      </c>
      <c r="H378" s="23">
        <v>144</v>
      </c>
      <c r="I378" s="26">
        <v>64</v>
      </c>
      <c r="J378" s="34">
        <v>80</v>
      </c>
    </row>
    <row r="379" spans="2:10" ht="13.5" customHeight="1" x14ac:dyDescent="0.15">
      <c r="B379" s="22" t="s">
        <v>74</v>
      </c>
      <c r="C379" s="23">
        <v>64</v>
      </c>
      <c r="D379" s="26">
        <v>31</v>
      </c>
      <c r="E379" s="34">
        <v>33</v>
      </c>
      <c r="F379" s="4"/>
      <c r="G379" s="21" t="s">
        <v>171</v>
      </c>
      <c r="H379" s="24">
        <v>573</v>
      </c>
      <c r="I379" s="25">
        <v>195</v>
      </c>
      <c r="J379" s="33">
        <v>378</v>
      </c>
    </row>
    <row r="380" spans="2:10" ht="13.5" customHeight="1" x14ac:dyDescent="0.15">
      <c r="B380" s="21" t="s">
        <v>172</v>
      </c>
      <c r="C380" s="24">
        <v>304</v>
      </c>
      <c r="D380" s="25">
        <v>173</v>
      </c>
      <c r="E380" s="33">
        <v>131</v>
      </c>
      <c r="F380" s="4"/>
      <c r="G380" s="21" t="s">
        <v>173</v>
      </c>
      <c r="H380" s="24">
        <v>130</v>
      </c>
      <c r="I380" s="25">
        <v>48</v>
      </c>
      <c r="J380" s="33">
        <v>82</v>
      </c>
    </row>
    <row r="381" spans="2:10" ht="13.5" customHeight="1" x14ac:dyDescent="0.15">
      <c r="B381" s="21" t="s">
        <v>174</v>
      </c>
      <c r="C381" s="24">
        <v>64</v>
      </c>
      <c r="D381" s="25">
        <v>34</v>
      </c>
      <c r="E381" s="33">
        <v>30</v>
      </c>
      <c r="F381" s="4"/>
      <c r="G381" s="21" t="s">
        <v>81</v>
      </c>
      <c r="H381" s="24">
        <v>132</v>
      </c>
      <c r="I381" s="25">
        <v>36</v>
      </c>
      <c r="J381" s="33">
        <v>96</v>
      </c>
    </row>
    <row r="382" spans="2:10" ht="13.5" customHeight="1" x14ac:dyDescent="0.15">
      <c r="B382" s="21" t="s">
        <v>80</v>
      </c>
      <c r="C382" s="24">
        <v>57</v>
      </c>
      <c r="D382" s="25">
        <v>33</v>
      </c>
      <c r="E382" s="33">
        <v>24</v>
      </c>
      <c r="F382" s="4"/>
      <c r="G382" s="21" t="s">
        <v>83</v>
      </c>
      <c r="H382" s="24">
        <v>124</v>
      </c>
      <c r="I382" s="25">
        <v>41</v>
      </c>
      <c r="J382" s="33">
        <v>83</v>
      </c>
    </row>
    <row r="383" spans="2:10" ht="13.5" customHeight="1" x14ac:dyDescent="0.15">
      <c r="B383" s="21" t="s">
        <v>82</v>
      </c>
      <c r="C383" s="24">
        <v>56</v>
      </c>
      <c r="D383" s="25">
        <v>33</v>
      </c>
      <c r="E383" s="33">
        <v>23</v>
      </c>
      <c r="F383" s="4"/>
      <c r="G383" s="21" t="s">
        <v>85</v>
      </c>
      <c r="H383" s="24">
        <v>103</v>
      </c>
      <c r="I383" s="25">
        <v>47</v>
      </c>
      <c r="J383" s="33">
        <v>56</v>
      </c>
    </row>
    <row r="384" spans="2:10" ht="13.5" customHeight="1" x14ac:dyDescent="0.15">
      <c r="B384" s="21" t="s">
        <v>84</v>
      </c>
      <c r="C384" s="24">
        <v>58</v>
      </c>
      <c r="D384" s="25">
        <v>34</v>
      </c>
      <c r="E384" s="33">
        <v>24</v>
      </c>
      <c r="F384" s="4"/>
      <c r="G384" s="22" t="s">
        <v>87</v>
      </c>
      <c r="H384" s="23">
        <v>84</v>
      </c>
      <c r="I384" s="26">
        <v>23</v>
      </c>
      <c r="J384" s="34">
        <v>61</v>
      </c>
    </row>
    <row r="385" spans="2:10" ht="13.5" customHeight="1" x14ac:dyDescent="0.15">
      <c r="B385" s="22" t="s">
        <v>86</v>
      </c>
      <c r="C385" s="23">
        <v>69</v>
      </c>
      <c r="D385" s="26">
        <v>39</v>
      </c>
      <c r="E385" s="34">
        <v>30</v>
      </c>
      <c r="F385" s="4"/>
      <c r="G385" s="21" t="s">
        <v>175</v>
      </c>
      <c r="H385" s="24">
        <v>323</v>
      </c>
      <c r="I385" s="25">
        <v>103</v>
      </c>
      <c r="J385" s="33">
        <v>220</v>
      </c>
    </row>
    <row r="386" spans="2:10" ht="13.5" customHeight="1" x14ac:dyDescent="0.15">
      <c r="B386" s="21" t="s">
        <v>176</v>
      </c>
      <c r="C386" s="24">
        <v>331</v>
      </c>
      <c r="D386" s="25">
        <v>173</v>
      </c>
      <c r="E386" s="33">
        <v>158</v>
      </c>
      <c r="F386" s="4"/>
      <c r="G386" s="21" t="s">
        <v>177</v>
      </c>
      <c r="H386" s="27">
        <v>110</v>
      </c>
      <c r="I386" s="29">
        <v>44</v>
      </c>
      <c r="J386" s="35">
        <v>66</v>
      </c>
    </row>
    <row r="387" spans="2:10" ht="13.5" customHeight="1" x14ac:dyDescent="0.15">
      <c r="B387" s="21" t="s">
        <v>178</v>
      </c>
      <c r="C387" s="24">
        <v>64</v>
      </c>
      <c r="D387" s="25">
        <v>45</v>
      </c>
      <c r="E387" s="33">
        <v>19</v>
      </c>
      <c r="F387" s="4"/>
      <c r="G387" s="21" t="s">
        <v>93</v>
      </c>
      <c r="H387" s="27">
        <v>68</v>
      </c>
      <c r="I387" s="29">
        <v>17</v>
      </c>
      <c r="J387" s="35">
        <v>51</v>
      </c>
    </row>
    <row r="388" spans="2:10" ht="13.5" customHeight="1" x14ac:dyDescent="0.15">
      <c r="B388" s="21" t="s">
        <v>92</v>
      </c>
      <c r="C388" s="24">
        <v>69</v>
      </c>
      <c r="D388" s="25">
        <v>34</v>
      </c>
      <c r="E388" s="33">
        <v>35</v>
      </c>
      <c r="F388" s="4"/>
      <c r="G388" s="21" t="s">
        <v>95</v>
      </c>
      <c r="H388" s="27">
        <v>60</v>
      </c>
      <c r="I388" s="29">
        <v>17</v>
      </c>
      <c r="J388" s="35">
        <v>43</v>
      </c>
    </row>
    <row r="389" spans="2:10" ht="13.5" customHeight="1" x14ac:dyDescent="0.15">
      <c r="B389" s="21" t="s">
        <v>94</v>
      </c>
      <c r="C389" s="24">
        <v>61</v>
      </c>
      <c r="D389" s="25">
        <v>23</v>
      </c>
      <c r="E389" s="33">
        <v>38</v>
      </c>
      <c r="F389" s="4"/>
      <c r="G389" s="21" t="s">
        <v>97</v>
      </c>
      <c r="H389" s="27">
        <v>50</v>
      </c>
      <c r="I389" s="29">
        <v>15</v>
      </c>
      <c r="J389" s="35">
        <v>35</v>
      </c>
    </row>
    <row r="390" spans="2:10" ht="13.5" customHeight="1" x14ac:dyDescent="0.15">
      <c r="B390" s="21" t="s">
        <v>96</v>
      </c>
      <c r="C390" s="24">
        <v>74</v>
      </c>
      <c r="D390" s="25">
        <v>36</v>
      </c>
      <c r="E390" s="33">
        <v>38</v>
      </c>
      <c r="F390" s="4"/>
      <c r="G390" s="22" t="s">
        <v>99</v>
      </c>
      <c r="H390" s="28">
        <v>35</v>
      </c>
      <c r="I390" s="30">
        <v>10</v>
      </c>
      <c r="J390" s="36">
        <v>25</v>
      </c>
    </row>
    <row r="391" spans="2:10" ht="13.5" customHeight="1" x14ac:dyDescent="0.15">
      <c r="B391" s="22" t="s">
        <v>98</v>
      </c>
      <c r="C391" s="23">
        <v>63</v>
      </c>
      <c r="D391" s="26">
        <v>35</v>
      </c>
      <c r="E391" s="34">
        <v>28</v>
      </c>
      <c r="F391" s="4"/>
      <c r="G391" s="21" t="s">
        <v>179</v>
      </c>
      <c r="H391" s="24">
        <v>145</v>
      </c>
      <c r="I391" s="25">
        <v>37</v>
      </c>
      <c r="J391" s="33">
        <v>108</v>
      </c>
    </row>
    <row r="392" spans="2:10" ht="13.5" customHeight="1" x14ac:dyDescent="0.15">
      <c r="B392" s="21" t="s">
        <v>180</v>
      </c>
      <c r="C392" s="24">
        <v>362</v>
      </c>
      <c r="D392" s="25">
        <v>199</v>
      </c>
      <c r="E392" s="33">
        <v>163</v>
      </c>
      <c r="F392" s="4"/>
      <c r="G392" s="21" t="s">
        <v>181</v>
      </c>
      <c r="H392" s="27">
        <v>45</v>
      </c>
      <c r="I392" s="29">
        <v>11</v>
      </c>
      <c r="J392" s="35">
        <v>34</v>
      </c>
    </row>
    <row r="393" spans="2:10" ht="13.5" customHeight="1" x14ac:dyDescent="0.15">
      <c r="B393" s="21" t="s">
        <v>182</v>
      </c>
      <c r="C393" s="24">
        <v>84</v>
      </c>
      <c r="D393" s="25">
        <v>46</v>
      </c>
      <c r="E393" s="33">
        <v>38</v>
      </c>
      <c r="F393" s="4"/>
      <c r="G393" s="21" t="s">
        <v>105</v>
      </c>
      <c r="H393" s="27">
        <v>26</v>
      </c>
      <c r="I393" s="29">
        <v>10</v>
      </c>
      <c r="J393" s="35">
        <v>16</v>
      </c>
    </row>
    <row r="394" spans="2:10" ht="13.5" customHeight="1" x14ac:dyDescent="0.15">
      <c r="B394" s="21" t="s">
        <v>104</v>
      </c>
      <c r="C394" s="24">
        <v>60</v>
      </c>
      <c r="D394" s="25">
        <v>32</v>
      </c>
      <c r="E394" s="33">
        <v>28</v>
      </c>
      <c r="F394" s="4"/>
      <c r="G394" s="21" t="s">
        <v>107</v>
      </c>
      <c r="H394" s="27">
        <v>33</v>
      </c>
      <c r="I394" s="29">
        <v>7</v>
      </c>
      <c r="J394" s="35">
        <v>26</v>
      </c>
    </row>
    <row r="395" spans="2:10" ht="13.5" customHeight="1" x14ac:dyDescent="0.15">
      <c r="B395" s="21" t="s">
        <v>106</v>
      </c>
      <c r="C395" s="24">
        <v>82</v>
      </c>
      <c r="D395" s="25">
        <v>38</v>
      </c>
      <c r="E395" s="33">
        <v>44</v>
      </c>
      <c r="F395" s="4"/>
      <c r="G395" s="21" t="s">
        <v>109</v>
      </c>
      <c r="H395" s="27">
        <v>21</v>
      </c>
      <c r="I395" s="29">
        <v>3</v>
      </c>
      <c r="J395" s="35">
        <v>18</v>
      </c>
    </row>
    <row r="396" spans="2:10" ht="13.5" customHeight="1" x14ac:dyDescent="0.15">
      <c r="B396" s="21" t="s">
        <v>108</v>
      </c>
      <c r="C396" s="24">
        <v>79</v>
      </c>
      <c r="D396" s="25">
        <v>52</v>
      </c>
      <c r="E396" s="33">
        <v>27</v>
      </c>
      <c r="F396" s="4"/>
      <c r="G396" s="22" t="s">
        <v>111</v>
      </c>
      <c r="H396" s="28">
        <v>20</v>
      </c>
      <c r="I396" s="30">
        <v>6</v>
      </c>
      <c r="J396" s="36">
        <v>14</v>
      </c>
    </row>
    <row r="397" spans="2:10" ht="13.5" customHeight="1" x14ac:dyDescent="0.15">
      <c r="B397" s="22" t="s">
        <v>110</v>
      </c>
      <c r="C397" s="23">
        <v>57</v>
      </c>
      <c r="D397" s="26">
        <v>31</v>
      </c>
      <c r="E397" s="34">
        <v>26</v>
      </c>
      <c r="F397" s="4"/>
      <c r="G397" s="21" t="s">
        <v>183</v>
      </c>
      <c r="H397" s="24">
        <v>29</v>
      </c>
      <c r="I397" s="25">
        <v>7</v>
      </c>
      <c r="J397" s="33">
        <v>22</v>
      </c>
    </row>
    <row r="398" spans="2:10" ht="13.5" customHeight="1" x14ac:dyDescent="0.15">
      <c r="B398" s="21" t="s">
        <v>184</v>
      </c>
      <c r="C398" s="24">
        <v>460</v>
      </c>
      <c r="D398" s="25">
        <v>223</v>
      </c>
      <c r="E398" s="33">
        <v>237</v>
      </c>
      <c r="F398" s="4"/>
      <c r="G398" s="21" t="s">
        <v>185</v>
      </c>
      <c r="H398" s="27">
        <v>11</v>
      </c>
      <c r="I398" s="29">
        <v>5</v>
      </c>
      <c r="J398" s="35">
        <v>6</v>
      </c>
    </row>
    <row r="399" spans="2:10" ht="13.5" customHeight="1" x14ac:dyDescent="0.15">
      <c r="B399" s="21" t="s">
        <v>186</v>
      </c>
      <c r="C399" s="24">
        <v>68</v>
      </c>
      <c r="D399" s="25">
        <v>30</v>
      </c>
      <c r="E399" s="33">
        <v>38</v>
      </c>
      <c r="F399" s="4"/>
      <c r="G399" s="21" t="s">
        <v>117</v>
      </c>
      <c r="H399" s="27">
        <v>9</v>
      </c>
      <c r="I399" s="29">
        <v>1</v>
      </c>
      <c r="J399" s="35">
        <v>8</v>
      </c>
    </row>
    <row r="400" spans="2:10" ht="13.5" customHeight="1" x14ac:dyDescent="0.15">
      <c r="B400" s="21" t="s">
        <v>116</v>
      </c>
      <c r="C400" s="24">
        <v>95</v>
      </c>
      <c r="D400" s="25">
        <v>36</v>
      </c>
      <c r="E400" s="33">
        <v>59</v>
      </c>
      <c r="F400" s="4"/>
      <c r="G400" s="21" t="s">
        <v>119</v>
      </c>
      <c r="H400" s="27">
        <v>2</v>
      </c>
      <c r="I400" s="29">
        <v>0</v>
      </c>
      <c r="J400" s="35">
        <v>2</v>
      </c>
    </row>
    <row r="401" spans="2:10" ht="13.5" customHeight="1" x14ac:dyDescent="0.15">
      <c r="B401" s="21" t="s">
        <v>118</v>
      </c>
      <c r="C401" s="24">
        <v>100</v>
      </c>
      <c r="D401" s="25">
        <v>52</v>
      </c>
      <c r="E401" s="33">
        <v>48</v>
      </c>
      <c r="F401" s="4"/>
      <c r="G401" s="21" t="s">
        <v>121</v>
      </c>
      <c r="H401" s="27">
        <v>4</v>
      </c>
      <c r="I401" s="29">
        <v>1</v>
      </c>
      <c r="J401" s="35">
        <v>3</v>
      </c>
    </row>
    <row r="402" spans="2:10" ht="13.5" customHeight="1" x14ac:dyDescent="0.15">
      <c r="B402" s="21" t="s">
        <v>120</v>
      </c>
      <c r="C402" s="24">
        <v>87</v>
      </c>
      <c r="D402" s="25">
        <v>47</v>
      </c>
      <c r="E402" s="33">
        <v>40</v>
      </c>
      <c r="F402" s="4"/>
      <c r="G402" s="22" t="s">
        <v>123</v>
      </c>
      <c r="H402" s="28">
        <v>3</v>
      </c>
      <c r="I402" s="30">
        <v>0</v>
      </c>
      <c r="J402" s="36">
        <v>3</v>
      </c>
    </row>
    <row r="403" spans="2:10" ht="13.5" customHeight="1" x14ac:dyDescent="0.15">
      <c r="B403" s="22" t="s">
        <v>122</v>
      </c>
      <c r="C403" s="23">
        <v>110</v>
      </c>
      <c r="D403" s="26">
        <v>58</v>
      </c>
      <c r="E403" s="34">
        <v>52</v>
      </c>
      <c r="F403" s="4"/>
      <c r="G403" s="20" t="s">
        <v>124</v>
      </c>
      <c r="H403" s="28">
        <v>2</v>
      </c>
      <c r="I403" s="30">
        <v>0</v>
      </c>
      <c r="J403" s="36">
        <v>2</v>
      </c>
    </row>
    <row r="404" spans="2:10" ht="13.5" customHeight="1" x14ac:dyDescent="0.15">
      <c r="B404" s="3"/>
      <c r="C404" s="4"/>
      <c r="D404" s="4"/>
      <c r="E404" s="4"/>
      <c r="F404" s="4"/>
      <c r="G404" s="20" t="s">
        <v>125</v>
      </c>
      <c r="H404" s="28">
        <v>0</v>
      </c>
      <c r="I404" s="30">
        <v>0</v>
      </c>
      <c r="J404" s="36">
        <v>0</v>
      </c>
    </row>
    <row r="405" spans="2:10" ht="12" customHeight="1" x14ac:dyDescent="0.15">
      <c r="H405" s="5"/>
      <c r="I405" s="5"/>
      <c r="J405" s="5"/>
    </row>
    <row r="406" spans="2:10" s="16" customFormat="1" ht="12" customHeight="1" x14ac:dyDescent="0.15">
      <c r="B406" s="8" t="s">
        <v>137</v>
      </c>
      <c r="C406" s="17"/>
      <c r="D406" s="17"/>
      <c r="E406" s="17"/>
      <c r="F406" s="17"/>
      <c r="G406" s="15"/>
      <c r="H406" s="59" t="s">
        <v>129</v>
      </c>
      <c r="I406" s="59"/>
      <c r="J406" s="59"/>
    </row>
    <row r="407" spans="2:10" ht="6.75" customHeight="1" x14ac:dyDescent="0.15">
      <c r="B407" s="7"/>
      <c r="C407" s="6"/>
      <c r="D407" s="6"/>
      <c r="E407" s="6"/>
    </row>
    <row r="408" spans="2:10" s="10" customFormat="1" ht="13.5" customHeight="1" x14ac:dyDescent="0.15">
      <c r="B408" s="60" t="s">
        <v>128</v>
      </c>
      <c r="C408" s="62" t="s">
        <v>0</v>
      </c>
      <c r="D408" s="62" t="s">
        <v>1</v>
      </c>
      <c r="E408" s="64" t="s">
        <v>2</v>
      </c>
      <c r="F408" s="9"/>
      <c r="G408" s="60" t="s">
        <v>128</v>
      </c>
      <c r="H408" s="62" t="s">
        <v>0</v>
      </c>
      <c r="I408" s="62" t="s">
        <v>1</v>
      </c>
      <c r="J408" s="64" t="s">
        <v>2</v>
      </c>
    </row>
    <row r="409" spans="2:10" s="10" customFormat="1" ht="13.5" customHeight="1" x14ac:dyDescent="0.15">
      <c r="B409" s="61"/>
      <c r="C409" s="63"/>
      <c r="D409" s="63"/>
      <c r="E409" s="65"/>
      <c r="F409" s="9"/>
      <c r="G409" s="61"/>
      <c r="H409" s="63"/>
      <c r="I409" s="63"/>
      <c r="J409" s="65"/>
    </row>
    <row r="410" spans="2:10" ht="13.5" customHeight="1" x14ac:dyDescent="0.15">
      <c r="B410" s="20" t="s">
        <v>3</v>
      </c>
      <c r="C410" s="23">
        <v>3993</v>
      </c>
      <c r="D410" s="23">
        <v>1865</v>
      </c>
      <c r="E410" s="31">
        <v>2128</v>
      </c>
      <c r="F410" s="4"/>
      <c r="G410" s="21" t="s">
        <v>142</v>
      </c>
      <c r="H410" s="24">
        <v>340</v>
      </c>
      <c r="I410" s="24">
        <v>181</v>
      </c>
      <c r="J410" s="32">
        <v>159</v>
      </c>
    </row>
    <row r="411" spans="2:10" ht="13.5" customHeight="1" x14ac:dyDescent="0.15">
      <c r="B411" s="21" t="s">
        <v>143</v>
      </c>
      <c r="C411" s="24">
        <v>87</v>
      </c>
      <c r="D411" s="24">
        <v>45</v>
      </c>
      <c r="E411" s="32">
        <v>42</v>
      </c>
      <c r="F411" s="4"/>
      <c r="G411" s="21" t="s">
        <v>144</v>
      </c>
      <c r="H411" s="24">
        <v>62</v>
      </c>
      <c r="I411" s="25">
        <v>37</v>
      </c>
      <c r="J411" s="33">
        <v>25</v>
      </c>
    </row>
    <row r="412" spans="2:10" ht="13.5" customHeight="1" x14ac:dyDescent="0.15">
      <c r="B412" s="21" t="s">
        <v>145</v>
      </c>
      <c r="C412" s="24">
        <v>14</v>
      </c>
      <c r="D412" s="25">
        <v>8</v>
      </c>
      <c r="E412" s="33">
        <v>6</v>
      </c>
      <c r="F412" s="4"/>
      <c r="G412" s="21" t="s">
        <v>146</v>
      </c>
      <c r="H412" s="24">
        <v>57</v>
      </c>
      <c r="I412" s="25">
        <v>28</v>
      </c>
      <c r="J412" s="33">
        <v>29</v>
      </c>
    </row>
    <row r="413" spans="2:10" ht="13.5" customHeight="1" x14ac:dyDescent="0.15">
      <c r="B413" s="21" t="s">
        <v>8</v>
      </c>
      <c r="C413" s="24">
        <v>14</v>
      </c>
      <c r="D413" s="25">
        <v>7</v>
      </c>
      <c r="E413" s="33">
        <v>7</v>
      </c>
      <c r="F413" s="4"/>
      <c r="G413" s="21" t="s">
        <v>147</v>
      </c>
      <c r="H413" s="24">
        <v>54</v>
      </c>
      <c r="I413" s="25">
        <v>25</v>
      </c>
      <c r="J413" s="33">
        <v>29</v>
      </c>
    </row>
    <row r="414" spans="2:10" ht="13.5" customHeight="1" x14ac:dyDescent="0.15">
      <c r="B414" s="21" t="s">
        <v>10</v>
      </c>
      <c r="C414" s="24">
        <v>20</v>
      </c>
      <c r="D414" s="25">
        <v>11</v>
      </c>
      <c r="E414" s="33">
        <v>9</v>
      </c>
      <c r="F414" s="4"/>
      <c r="G414" s="21" t="s">
        <v>148</v>
      </c>
      <c r="H414" s="24">
        <v>91</v>
      </c>
      <c r="I414" s="25">
        <v>49</v>
      </c>
      <c r="J414" s="33">
        <v>42</v>
      </c>
    </row>
    <row r="415" spans="2:10" ht="13.5" customHeight="1" x14ac:dyDescent="0.15">
      <c r="B415" s="21" t="s">
        <v>12</v>
      </c>
      <c r="C415" s="24">
        <v>20</v>
      </c>
      <c r="D415" s="25">
        <v>10</v>
      </c>
      <c r="E415" s="33">
        <v>10</v>
      </c>
      <c r="F415" s="4"/>
      <c r="G415" s="22" t="s">
        <v>149</v>
      </c>
      <c r="H415" s="23">
        <v>76</v>
      </c>
      <c r="I415" s="26">
        <v>42</v>
      </c>
      <c r="J415" s="34">
        <v>34</v>
      </c>
    </row>
    <row r="416" spans="2:10" ht="13.5" customHeight="1" x14ac:dyDescent="0.15">
      <c r="B416" s="22" t="s">
        <v>14</v>
      </c>
      <c r="C416" s="23">
        <v>19</v>
      </c>
      <c r="D416" s="26">
        <v>9</v>
      </c>
      <c r="E416" s="34">
        <v>10</v>
      </c>
      <c r="F416" s="4"/>
      <c r="G416" s="21" t="s">
        <v>150</v>
      </c>
      <c r="H416" s="24">
        <v>381</v>
      </c>
      <c r="I416" s="25">
        <v>199</v>
      </c>
      <c r="J416" s="33">
        <v>182</v>
      </c>
    </row>
    <row r="417" spans="2:10" ht="13.5" customHeight="1" x14ac:dyDescent="0.15">
      <c r="B417" s="21" t="s">
        <v>151</v>
      </c>
      <c r="C417" s="24">
        <v>111</v>
      </c>
      <c r="D417" s="25">
        <v>56</v>
      </c>
      <c r="E417" s="33">
        <v>55</v>
      </c>
      <c r="F417" s="4"/>
      <c r="G417" s="21" t="s">
        <v>152</v>
      </c>
      <c r="H417" s="24">
        <v>73</v>
      </c>
      <c r="I417" s="25">
        <v>32</v>
      </c>
      <c r="J417" s="33">
        <v>41</v>
      </c>
    </row>
    <row r="418" spans="2:10" ht="13.5" customHeight="1" x14ac:dyDescent="0.15">
      <c r="B418" s="21" t="s">
        <v>153</v>
      </c>
      <c r="C418" s="24">
        <v>21</v>
      </c>
      <c r="D418" s="25">
        <v>10</v>
      </c>
      <c r="E418" s="33">
        <v>11</v>
      </c>
      <c r="F418" s="4"/>
      <c r="G418" s="21" t="s">
        <v>154</v>
      </c>
      <c r="H418" s="24">
        <v>82</v>
      </c>
      <c r="I418" s="25">
        <v>45</v>
      </c>
      <c r="J418" s="33">
        <v>37</v>
      </c>
    </row>
    <row r="419" spans="2:10" ht="13.5" customHeight="1" x14ac:dyDescent="0.15">
      <c r="B419" s="21" t="s">
        <v>20</v>
      </c>
      <c r="C419" s="24">
        <v>27</v>
      </c>
      <c r="D419" s="25">
        <v>16</v>
      </c>
      <c r="E419" s="33">
        <v>11</v>
      </c>
      <c r="F419" s="4"/>
      <c r="G419" s="21" t="s">
        <v>23</v>
      </c>
      <c r="H419" s="24">
        <v>81</v>
      </c>
      <c r="I419" s="25">
        <v>47</v>
      </c>
      <c r="J419" s="33">
        <v>34</v>
      </c>
    </row>
    <row r="420" spans="2:10" ht="13.5" customHeight="1" x14ac:dyDescent="0.15">
      <c r="B420" s="21" t="s">
        <v>22</v>
      </c>
      <c r="C420" s="24">
        <v>14</v>
      </c>
      <c r="D420" s="25">
        <v>10</v>
      </c>
      <c r="E420" s="33">
        <v>4</v>
      </c>
      <c r="F420" s="4"/>
      <c r="G420" s="21" t="s">
        <v>25</v>
      </c>
      <c r="H420" s="24">
        <v>86</v>
      </c>
      <c r="I420" s="25">
        <v>42</v>
      </c>
      <c r="J420" s="33">
        <v>44</v>
      </c>
    </row>
    <row r="421" spans="2:10" ht="13.5" customHeight="1" x14ac:dyDescent="0.15">
      <c r="B421" s="21" t="s">
        <v>24</v>
      </c>
      <c r="C421" s="24">
        <v>25</v>
      </c>
      <c r="D421" s="25">
        <v>11</v>
      </c>
      <c r="E421" s="33">
        <v>14</v>
      </c>
      <c r="F421" s="4"/>
      <c r="G421" s="22" t="s">
        <v>27</v>
      </c>
      <c r="H421" s="23">
        <v>59</v>
      </c>
      <c r="I421" s="26">
        <v>33</v>
      </c>
      <c r="J421" s="34">
        <v>26</v>
      </c>
    </row>
    <row r="422" spans="2:10" ht="13.5" customHeight="1" x14ac:dyDescent="0.15">
      <c r="B422" s="22" t="s">
        <v>26</v>
      </c>
      <c r="C422" s="23">
        <v>24</v>
      </c>
      <c r="D422" s="26">
        <v>9</v>
      </c>
      <c r="E422" s="34">
        <v>15</v>
      </c>
      <c r="F422" s="4"/>
      <c r="G422" s="21" t="s">
        <v>155</v>
      </c>
      <c r="H422" s="24">
        <v>303</v>
      </c>
      <c r="I422" s="25">
        <v>167</v>
      </c>
      <c r="J422" s="33">
        <v>136</v>
      </c>
    </row>
    <row r="423" spans="2:10" ht="13.5" customHeight="1" x14ac:dyDescent="0.15">
      <c r="B423" s="21" t="s">
        <v>156</v>
      </c>
      <c r="C423" s="24">
        <v>135</v>
      </c>
      <c r="D423" s="25">
        <v>75</v>
      </c>
      <c r="E423" s="33">
        <v>60</v>
      </c>
      <c r="F423" s="4"/>
      <c r="G423" s="21" t="s">
        <v>157</v>
      </c>
      <c r="H423" s="24">
        <v>82</v>
      </c>
      <c r="I423" s="25">
        <v>39</v>
      </c>
      <c r="J423" s="33">
        <v>43</v>
      </c>
    </row>
    <row r="424" spans="2:10" ht="13.5" customHeight="1" x14ac:dyDescent="0.15">
      <c r="B424" s="21" t="s">
        <v>158</v>
      </c>
      <c r="C424" s="24">
        <v>25</v>
      </c>
      <c r="D424" s="25">
        <v>16</v>
      </c>
      <c r="E424" s="33">
        <v>9</v>
      </c>
      <c r="F424" s="4"/>
      <c r="G424" s="21" t="s">
        <v>33</v>
      </c>
      <c r="H424" s="24">
        <v>67</v>
      </c>
      <c r="I424" s="25">
        <v>38</v>
      </c>
      <c r="J424" s="33">
        <v>29</v>
      </c>
    </row>
    <row r="425" spans="2:10" ht="13.5" customHeight="1" x14ac:dyDescent="0.15">
      <c r="B425" s="21" t="s">
        <v>32</v>
      </c>
      <c r="C425" s="24">
        <v>22</v>
      </c>
      <c r="D425" s="25">
        <v>12</v>
      </c>
      <c r="E425" s="33">
        <v>10</v>
      </c>
      <c r="F425" s="4"/>
      <c r="G425" s="21" t="s">
        <v>35</v>
      </c>
      <c r="H425" s="24">
        <v>56</v>
      </c>
      <c r="I425" s="25">
        <v>34</v>
      </c>
      <c r="J425" s="33">
        <v>22</v>
      </c>
    </row>
    <row r="426" spans="2:10" ht="13.5" customHeight="1" x14ac:dyDescent="0.15">
      <c r="B426" s="21" t="s">
        <v>34</v>
      </c>
      <c r="C426" s="24">
        <v>27</v>
      </c>
      <c r="D426" s="25">
        <v>18</v>
      </c>
      <c r="E426" s="33">
        <v>9</v>
      </c>
      <c r="F426" s="4"/>
      <c r="G426" s="21" t="s">
        <v>37</v>
      </c>
      <c r="H426" s="24">
        <v>61</v>
      </c>
      <c r="I426" s="25">
        <v>37</v>
      </c>
      <c r="J426" s="33">
        <v>24</v>
      </c>
    </row>
    <row r="427" spans="2:10" ht="13.5" customHeight="1" x14ac:dyDescent="0.15">
      <c r="B427" s="21" t="s">
        <v>36</v>
      </c>
      <c r="C427" s="24">
        <v>33</v>
      </c>
      <c r="D427" s="25">
        <v>12</v>
      </c>
      <c r="E427" s="33">
        <v>21</v>
      </c>
      <c r="F427" s="4"/>
      <c r="G427" s="22" t="s">
        <v>39</v>
      </c>
      <c r="H427" s="23">
        <v>37</v>
      </c>
      <c r="I427" s="26">
        <v>19</v>
      </c>
      <c r="J427" s="34">
        <v>18</v>
      </c>
    </row>
    <row r="428" spans="2:10" ht="13.5" customHeight="1" x14ac:dyDescent="0.15">
      <c r="B428" s="22" t="s">
        <v>38</v>
      </c>
      <c r="C428" s="23">
        <v>28</v>
      </c>
      <c r="D428" s="26">
        <v>17</v>
      </c>
      <c r="E428" s="34">
        <v>11</v>
      </c>
      <c r="F428" s="4"/>
      <c r="G428" s="21" t="s">
        <v>159</v>
      </c>
      <c r="H428" s="24">
        <v>241</v>
      </c>
      <c r="I428" s="25">
        <v>108</v>
      </c>
      <c r="J428" s="33">
        <v>133</v>
      </c>
    </row>
    <row r="429" spans="2:10" ht="13.5" customHeight="1" x14ac:dyDescent="0.15">
      <c r="B429" s="21" t="s">
        <v>160</v>
      </c>
      <c r="C429" s="24">
        <v>162</v>
      </c>
      <c r="D429" s="25">
        <v>74</v>
      </c>
      <c r="E429" s="33">
        <v>88</v>
      </c>
      <c r="F429" s="4"/>
      <c r="G429" s="21" t="s">
        <v>161</v>
      </c>
      <c r="H429" s="24">
        <v>29</v>
      </c>
      <c r="I429" s="25">
        <v>17</v>
      </c>
      <c r="J429" s="33">
        <v>12</v>
      </c>
    </row>
    <row r="430" spans="2:10" ht="13.5" customHeight="1" x14ac:dyDescent="0.15">
      <c r="B430" s="21" t="s">
        <v>162</v>
      </c>
      <c r="C430" s="24">
        <v>37</v>
      </c>
      <c r="D430" s="25">
        <v>15</v>
      </c>
      <c r="E430" s="33">
        <v>22</v>
      </c>
      <c r="F430" s="4"/>
      <c r="G430" s="21" t="s">
        <v>45</v>
      </c>
      <c r="H430" s="24">
        <v>43</v>
      </c>
      <c r="I430" s="25">
        <v>17</v>
      </c>
      <c r="J430" s="33">
        <v>26</v>
      </c>
    </row>
    <row r="431" spans="2:10" ht="13.5" customHeight="1" x14ac:dyDescent="0.15">
      <c r="B431" s="21" t="s">
        <v>44</v>
      </c>
      <c r="C431" s="24">
        <v>50</v>
      </c>
      <c r="D431" s="25">
        <v>27</v>
      </c>
      <c r="E431" s="33">
        <v>23</v>
      </c>
      <c r="F431" s="4"/>
      <c r="G431" s="21" t="s">
        <v>47</v>
      </c>
      <c r="H431" s="24">
        <v>60</v>
      </c>
      <c r="I431" s="25">
        <v>27</v>
      </c>
      <c r="J431" s="33">
        <v>33</v>
      </c>
    </row>
    <row r="432" spans="2:10" ht="13.5" customHeight="1" x14ac:dyDescent="0.15">
      <c r="B432" s="21" t="s">
        <v>46</v>
      </c>
      <c r="C432" s="24">
        <v>31</v>
      </c>
      <c r="D432" s="25">
        <v>11</v>
      </c>
      <c r="E432" s="33">
        <v>20</v>
      </c>
      <c r="F432" s="4"/>
      <c r="G432" s="21" t="s">
        <v>49</v>
      </c>
      <c r="H432" s="24">
        <v>43</v>
      </c>
      <c r="I432" s="25">
        <v>20</v>
      </c>
      <c r="J432" s="33">
        <v>23</v>
      </c>
    </row>
    <row r="433" spans="2:10" ht="13.5" customHeight="1" x14ac:dyDescent="0.15">
      <c r="B433" s="21" t="s">
        <v>48</v>
      </c>
      <c r="C433" s="24">
        <v>28</v>
      </c>
      <c r="D433" s="25">
        <v>12</v>
      </c>
      <c r="E433" s="33">
        <v>16</v>
      </c>
      <c r="F433" s="4"/>
      <c r="G433" s="22" t="s">
        <v>51</v>
      </c>
      <c r="H433" s="23">
        <v>66</v>
      </c>
      <c r="I433" s="26">
        <v>27</v>
      </c>
      <c r="J433" s="34">
        <v>39</v>
      </c>
    </row>
    <row r="434" spans="2:10" ht="13.5" customHeight="1" x14ac:dyDescent="0.15">
      <c r="B434" s="22" t="s">
        <v>50</v>
      </c>
      <c r="C434" s="23">
        <v>16</v>
      </c>
      <c r="D434" s="26">
        <v>9</v>
      </c>
      <c r="E434" s="34">
        <v>7</v>
      </c>
      <c r="F434" s="4"/>
      <c r="G434" s="21" t="s">
        <v>163</v>
      </c>
      <c r="H434" s="24">
        <v>308</v>
      </c>
      <c r="I434" s="25">
        <v>124</v>
      </c>
      <c r="J434" s="33">
        <v>184</v>
      </c>
    </row>
    <row r="435" spans="2:10" ht="13.5" customHeight="1" x14ac:dyDescent="0.15">
      <c r="B435" s="21" t="s">
        <v>164</v>
      </c>
      <c r="C435" s="24">
        <v>147</v>
      </c>
      <c r="D435" s="25">
        <v>73</v>
      </c>
      <c r="E435" s="33">
        <v>74</v>
      </c>
      <c r="F435" s="4"/>
      <c r="G435" s="21" t="s">
        <v>165</v>
      </c>
      <c r="H435" s="24">
        <v>51</v>
      </c>
      <c r="I435" s="25">
        <v>21</v>
      </c>
      <c r="J435" s="33">
        <v>30</v>
      </c>
    </row>
    <row r="436" spans="2:10" ht="13.5" customHeight="1" x14ac:dyDescent="0.15">
      <c r="B436" s="21" t="s">
        <v>166</v>
      </c>
      <c r="C436" s="24">
        <v>26</v>
      </c>
      <c r="D436" s="25">
        <v>16</v>
      </c>
      <c r="E436" s="33">
        <v>10</v>
      </c>
      <c r="F436" s="4"/>
      <c r="G436" s="21" t="s">
        <v>57</v>
      </c>
      <c r="H436" s="24">
        <v>53</v>
      </c>
      <c r="I436" s="25">
        <v>17</v>
      </c>
      <c r="J436" s="33">
        <v>36</v>
      </c>
    </row>
    <row r="437" spans="2:10" ht="13.5" customHeight="1" x14ac:dyDescent="0.15">
      <c r="B437" s="21" t="s">
        <v>56</v>
      </c>
      <c r="C437" s="24">
        <v>30</v>
      </c>
      <c r="D437" s="25">
        <v>14</v>
      </c>
      <c r="E437" s="33">
        <v>16</v>
      </c>
      <c r="F437" s="4"/>
      <c r="G437" s="21" t="s">
        <v>59</v>
      </c>
      <c r="H437" s="24">
        <v>62</v>
      </c>
      <c r="I437" s="25">
        <v>25</v>
      </c>
      <c r="J437" s="33">
        <v>37</v>
      </c>
    </row>
    <row r="438" spans="2:10" ht="13.5" customHeight="1" x14ac:dyDescent="0.15">
      <c r="B438" s="21" t="s">
        <v>58</v>
      </c>
      <c r="C438" s="24">
        <v>23</v>
      </c>
      <c r="D438" s="25">
        <v>12</v>
      </c>
      <c r="E438" s="33">
        <v>11</v>
      </c>
      <c r="F438" s="4"/>
      <c r="G438" s="21" t="s">
        <v>61</v>
      </c>
      <c r="H438" s="24">
        <v>76</v>
      </c>
      <c r="I438" s="25">
        <v>33</v>
      </c>
      <c r="J438" s="33">
        <v>43</v>
      </c>
    </row>
    <row r="439" spans="2:10" ht="13.5" customHeight="1" x14ac:dyDescent="0.15">
      <c r="B439" s="21" t="s">
        <v>60</v>
      </c>
      <c r="C439" s="24">
        <v>37</v>
      </c>
      <c r="D439" s="25">
        <v>17</v>
      </c>
      <c r="E439" s="33">
        <v>20</v>
      </c>
      <c r="F439" s="4"/>
      <c r="G439" s="22" t="s">
        <v>63</v>
      </c>
      <c r="H439" s="23">
        <v>66</v>
      </c>
      <c r="I439" s="26">
        <v>28</v>
      </c>
      <c r="J439" s="34">
        <v>38</v>
      </c>
    </row>
    <row r="440" spans="2:10" ht="13.5" customHeight="1" x14ac:dyDescent="0.15">
      <c r="B440" s="22" t="s">
        <v>62</v>
      </c>
      <c r="C440" s="23">
        <v>31</v>
      </c>
      <c r="D440" s="26">
        <v>14</v>
      </c>
      <c r="E440" s="34">
        <v>17</v>
      </c>
      <c r="F440" s="4"/>
      <c r="G440" s="21" t="s">
        <v>167</v>
      </c>
      <c r="H440" s="24">
        <v>376</v>
      </c>
      <c r="I440" s="25">
        <v>164</v>
      </c>
      <c r="J440" s="33">
        <v>212</v>
      </c>
    </row>
    <row r="441" spans="2:10" ht="13.5" customHeight="1" x14ac:dyDescent="0.15">
      <c r="B441" s="21" t="s">
        <v>168</v>
      </c>
      <c r="C441" s="24">
        <v>174</v>
      </c>
      <c r="D441" s="25">
        <v>90</v>
      </c>
      <c r="E441" s="33">
        <v>84</v>
      </c>
      <c r="F441" s="4"/>
      <c r="G441" s="21" t="s">
        <v>169</v>
      </c>
      <c r="H441" s="24">
        <v>78</v>
      </c>
      <c r="I441" s="25">
        <v>40</v>
      </c>
      <c r="J441" s="33">
        <v>38</v>
      </c>
    </row>
    <row r="442" spans="2:10" ht="13.5" customHeight="1" x14ac:dyDescent="0.15">
      <c r="B442" s="21" t="s">
        <v>170</v>
      </c>
      <c r="C442" s="24">
        <v>38</v>
      </c>
      <c r="D442" s="25">
        <v>20</v>
      </c>
      <c r="E442" s="33">
        <v>18</v>
      </c>
      <c r="F442" s="4"/>
      <c r="G442" s="21" t="s">
        <v>69</v>
      </c>
      <c r="H442" s="24">
        <v>73</v>
      </c>
      <c r="I442" s="25">
        <v>30</v>
      </c>
      <c r="J442" s="33">
        <v>43</v>
      </c>
    </row>
    <row r="443" spans="2:10" ht="13.5" customHeight="1" x14ac:dyDescent="0.15">
      <c r="B443" s="21" t="s">
        <v>68</v>
      </c>
      <c r="C443" s="24">
        <v>36</v>
      </c>
      <c r="D443" s="25">
        <v>18</v>
      </c>
      <c r="E443" s="33">
        <v>18</v>
      </c>
      <c r="F443" s="4"/>
      <c r="G443" s="21" t="s">
        <v>71</v>
      </c>
      <c r="H443" s="24">
        <v>85</v>
      </c>
      <c r="I443" s="25">
        <v>37</v>
      </c>
      <c r="J443" s="33">
        <v>48</v>
      </c>
    </row>
    <row r="444" spans="2:10" ht="13.5" customHeight="1" x14ac:dyDescent="0.15">
      <c r="B444" s="21" t="s">
        <v>70</v>
      </c>
      <c r="C444" s="24">
        <v>38</v>
      </c>
      <c r="D444" s="25">
        <v>17</v>
      </c>
      <c r="E444" s="33">
        <v>21</v>
      </c>
      <c r="F444" s="4"/>
      <c r="G444" s="21" t="s">
        <v>73</v>
      </c>
      <c r="H444" s="24">
        <v>71</v>
      </c>
      <c r="I444" s="25">
        <v>28</v>
      </c>
      <c r="J444" s="33">
        <v>43</v>
      </c>
    </row>
    <row r="445" spans="2:10" ht="13.5" customHeight="1" x14ac:dyDescent="0.15">
      <c r="B445" s="21" t="s">
        <v>72</v>
      </c>
      <c r="C445" s="24">
        <v>42</v>
      </c>
      <c r="D445" s="25">
        <v>22</v>
      </c>
      <c r="E445" s="33">
        <v>20</v>
      </c>
      <c r="F445" s="4"/>
      <c r="G445" s="22" t="s">
        <v>75</v>
      </c>
      <c r="H445" s="23">
        <v>69</v>
      </c>
      <c r="I445" s="26">
        <v>29</v>
      </c>
      <c r="J445" s="34">
        <v>40</v>
      </c>
    </row>
    <row r="446" spans="2:10" ht="13.5" customHeight="1" x14ac:dyDescent="0.15">
      <c r="B446" s="22" t="s">
        <v>74</v>
      </c>
      <c r="C446" s="23">
        <v>20</v>
      </c>
      <c r="D446" s="26">
        <v>13</v>
      </c>
      <c r="E446" s="34">
        <v>7</v>
      </c>
      <c r="F446" s="4"/>
      <c r="G446" s="21" t="s">
        <v>171</v>
      </c>
      <c r="H446" s="24">
        <v>259</v>
      </c>
      <c r="I446" s="25">
        <v>90</v>
      </c>
      <c r="J446" s="33">
        <v>169</v>
      </c>
    </row>
    <row r="447" spans="2:10" ht="13.5" customHeight="1" x14ac:dyDescent="0.15">
      <c r="B447" s="21" t="s">
        <v>172</v>
      </c>
      <c r="C447" s="24">
        <v>157</v>
      </c>
      <c r="D447" s="25">
        <v>76</v>
      </c>
      <c r="E447" s="33">
        <v>81</v>
      </c>
      <c r="F447" s="4"/>
      <c r="G447" s="21" t="s">
        <v>173</v>
      </c>
      <c r="H447" s="24">
        <v>65</v>
      </c>
      <c r="I447" s="25">
        <v>26</v>
      </c>
      <c r="J447" s="33">
        <v>39</v>
      </c>
    </row>
    <row r="448" spans="2:10" ht="13.5" customHeight="1" x14ac:dyDescent="0.15">
      <c r="B448" s="21" t="s">
        <v>174</v>
      </c>
      <c r="C448" s="24">
        <v>34</v>
      </c>
      <c r="D448" s="25">
        <v>18</v>
      </c>
      <c r="E448" s="33">
        <v>16</v>
      </c>
      <c r="F448" s="4"/>
      <c r="G448" s="21" t="s">
        <v>81</v>
      </c>
      <c r="H448" s="24">
        <v>53</v>
      </c>
      <c r="I448" s="25">
        <v>21</v>
      </c>
      <c r="J448" s="33">
        <v>32</v>
      </c>
    </row>
    <row r="449" spans="2:10" ht="13.5" customHeight="1" x14ac:dyDescent="0.15">
      <c r="B449" s="21" t="s">
        <v>80</v>
      </c>
      <c r="C449" s="24">
        <v>31</v>
      </c>
      <c r="D449" s="25">
        <v>13</v>
      </c>
      <c r="E449" s="33">
        <v>18</v>
      </c>
      <c r="F449" s="4"/>
      <c r="G449" s="21" t="s">
        <v>83</v>
      </c>
      <c r="H449" s="24">
        <v>61</v>
      </c>
      <c r="I449" s="25">
        <v>17</v>
      </c>
      <c r="J449" s="33">
        <v>44</v>
      </c>
    </row>
    <row r="450" spans="2:10" ht="13.5" customHeight="1" x14ac:dyDescent="0.15">
      <c r="B450" s="21" t="s">
        <v>82</v>
      </c>
      <c r="C450" s="24">
        <v>29</v>
      </c>
      <c r="D450" s="25">
        <v>12</v>
      </c>
      <c r="E450" s="33">
        <v>17</v>
      </c>
      <c r="F450" s="4"/>
      <c r="G450" s="21" t="s">
        <v>85</v>
      </c>
      <c r="H450" s="24">
        <v>49</v>
      </c>
      <c r="I450" s="25">
        <v>16</v>
      </c>
      <c r="J450" s="33">
        <v>33</v>
      </c>
    </row>
    <row r="451" spans="2:10" ht="13.5" customHeight="1" x14ac:dyDescent="0.15">
      <c r="B451" s="21" t="s">
        <v>84</v>
      </c>
      <c r="C451" s="24">
        <v>37</v>
      </c>
      <c r="D451" s="25">
        <v>18</v>
      </c>
      <c r="E451" s="33">
        <v>19</v>
      </c>
      <c r="F451" s="4"/>
      <c r="G451" s="22" t="s">
        <v>87</v>
      </c>
      <c r="H451" s="23">
        <v>31</v>
      </c>
      <c r="I451" s="26">
        <v>10</v>
      </c>
      <c r="J451" s="34">
        <v>21</v>
      </c>
    </row>
    <row r="452" spans="2:10" ht="13.5" customHeight="1" x14ac:dyDescent="0.15">
      <c r="B452" s="22" t="s">
        <v>86</v>
      </c>
      <c r="C452" s="23">
        <v>26</v>
      </c>
      <c r="D452" s="26">
        <v>15</v>
      </c>
      <c r="E452" s="34">
        <v>11</v>
      </c>
      <c r="F452" s="4"/>
      <c r="G452" s="21" t="s">
        <v>175</v>
      </c>
      <c r="H452" s="24">
        <v>157</v>
      </c>
      <c r="I452" s="25">
        <v>49</v>
      </c>
      <c r="J452" s="33">
        <v>108</v>
      </c>
    </row>
    <row r="453" spans="2:10" ht="13.5" customHeight="1" x14ac:dyDescent="0.15">
      <c r="B453" s="21" t="s">
        <v>176</v>
      </c>
      <c r="C453" s="24">
        <v>140</v>
      </c>
      <c r="D453" s="25">
        <v>61</v>
      </c>
      <c r="E453" s="33">
        <v>79</v>
      </c>
      <c r="F453" s="4"/>
      <c r="G453" s="21" t="s">
        <v>177</v>
      </c>
      <c r="H453" s="27">
        <v>50</v>
      </c>
      <c r="I453" s="29">
        <v>14</v>
      </c>
      <c r="J453" s="35">
        <v>36</v>
      </c>
    </row>
    <row r="454" spans="2:10" ht="13.5" customHeight="1" x14ac:dyDescent="0.15">
      <c r="B454" s="21" t="s">
        <v>178</v>
      </c>
      <c r="C454" s="24">
        <v>30</v>
      </c>
      <c r="D454" s="25">
        <v>10</v>
      </c>
      <c r="E454" s="33">
        <v>20</v>
      </c>
      <c r="F454" s="4"/>
      <c r="G454" s="21" t="s">
        <v>93</v>
      </c>
      <c r="H454" s="27">
        <v>38</v>
      </c>
      <c r="I454" s="29">
        <v>14</v>
      </c>
      <c r="J454" s="35">
        <v>24</v>
      </c>
    </row>
    <row r="455" spans="2:10" ht="13.5" customHeight="1" x14ac:dyDescent="0.15">
      <c r="B455" s="21" t="s">
        <v>92</v>
      </c>
      <c r="C455" s="24">
        <v>19</v>
      </c>
      <c r="D455" s="25">
        <v>11</v>
      </c>
      <c r="E455" s="33">
        <v>8</v>
      </c>
      <c r="F455" s="4"/>
      <c r="G455" s="21" t="s">
        <v>95</v>
      </c>
      <c r="H455" s="27">
        <v>24</v>
      </c>
      <c r="I455" s="29">
        <v>7</v>
      </c>
      <c r="J455" s="35">
        <v>17</v>
      </c>
    </row>
    <row r="456" spans="2:10" ht="13.5" customHeight="1" x14ac:dyDescent="0.15">
      <c r="B456" s="21" t="s">
        <v>94</v>
      </c>
      <c r="C456" s="24">
        <v>34</v>
      </c>
      <c r="D456" s="25">
        <v>13</v>
      </c>
      <c r="E456" s="33">
        <v>21</v>
      </c>
      <c r="F456" s="4"/>
      <c r="G456" s="21" t="s">
        <v>97</v>
      </c>
      <c r="H456" s="27">
        <v>29</v>
      </c>
      <c r="I456" s="29">
        <v>11</v>
      </c>
      <c r="J456" s="35">
        <v>18</v>
      </c>
    </row>
    <row r="457" spans="2:10" ht="13.5" customHeight="1" x14ac:dyDescent="0.15">
      <c r="B457" s="21" t="s">
        <v>96</v>
      </c>
      <c r="C457" s="24">
        <v>22</v>
      </c>
      <c r="D457" s="25">
        <v>11</v>
      </c>
      <c r="E457" s="33">
        <v>11</v>
      </c>
      <c r="F457" s="4"/>
      <c r="G457" s="22" t="s">
        <v>99</v>
      </c>
      <c r="H457" s="28">
        <v>16</v>
      </c>
      <c r="I457" s="30">
        <v>3</v>
      </c>
      <c r="J457" s="36">
        <v>13</v>
      </c>
    </row>
    <row r="458" spans="2:10" ht="13.5" customHeight="1" x14ac:dyDescent="0.15">
      <c r="B458" s="22" t="s">
        <v>98</v>
      </c>
      <c r="C458" s="23">
        <v>35</v>
      </c>
      <c r="D458" s="26">
        <v>16</v>
      </c>
      <c r="E458" s="34">
        <v>19</v>
      </c>
      <c r="F458" s="4"/>
      <c r="G458" s="21" t="s">
        <v>179</v>
      </c>
      <c r="H458" s="24">
        <v>54</v>
      </c>
      <c r="I458" s="25">
        <v>12</v>
      </c>
      <c r="J458" s="33">
        <v>42</v>
      </c>
    </row>
    <row r="459" spans="2:10" ht="13.5" customHeight="1" x14ac:dyDescent="0.15">
      <c r="B459" s="21" t="s">
        <v>180</v>
      </c>
      <c r="C459" s="24">
        <v>170</v>
      </c>
      <c r="D459" s="25">
        <v>81</v>
      </c>
      <c r="E459" s="33">
        <v>89</v>
      </c>
      <c r="F459" s="4"/>
      <c r="G459" s="21" t="s">
        <v>181</v>
      </c>
      <c r="H459" s="27">
        <v>9</v>
      </c>
      <c r="I459" s="29">
        <v>5</v>
      </c>
      <c r="J459" s="35">
        <v>4</v>
      </c>
    </row>
    <row r="460" spans="2:10" ht="13.5" customHeight="1" x14ac:dyDescent="0.15">
      <c r="B460" s="21" t="s">
        <v>182</v>
      </c>
      <c r="C460" s="24">
        <v>28</v>
      </c>
      <c r="D460" s="25">
        <v>10</v>
      </c>
      <c r="E460" s="33">
        <v>18</v>
      </c>
      <c r="F460" s="4"/>
      <c r="G460" s="21" t="s">
        <v>105</v>
      </c>
      <c r="H460" s="27">
        <v>16</v>
      </c>
      <c r="I460" s="29">
        <v>1</v>
      </c>
      <c r="J460" s="35">
        <v>15</v>
      </c>
    </row>
    <row r="461" spans="2:10" ht="13.5" customHeight="1" x14ac:dyDescent="0.15">
      <c r="B461" s="21" t="s">
        <v>104</v>
      </c>
      <c r="C461" s="24">
        <v>32</v>
      </c>
      <c r="D461" s="25">
        <v>16</v>
      </c>
      <c r="E461" s="33">
        <v>16</v>
      </c>
      <c r="F461" s="4"/>
      <c r="G461" s="21" t="s">
        <v>107</v>
      </c>
      <c r="H461" s="27">
        <v>12</v>
      </c>
      <c r="I461" s="29">
        <v>3</v>
      </c>
      <c r="J461" s="35">
        <v>9</v>
      </c>
    </row>
    <row r="462" spans="2:10" ht="13.5" customHeight="1" x14ac:dyDescent="0.15">
      <c r="B462" s="21" t="s">
        <v>106</v>
      </c>
      <c r="C462" s="24">
        <v>33</v>
      </c>
      <c r="D462" s="25">
        <v>15</v>
      </c>
      <c r="E462" s="33">
        <v>18</v>
      </c>
      <c r="F462" s="4"/>
      <c r="G462" s="21" t="s">
        <v>109</v>
      </c>
      <c r="H462" s="27">
        <v>8</v>
      </c>
      <c r="I462" s="29">
        <v>2</v>
      </c>
      <c r="J462" s="35">
        <v>6</v>
      </c>
    </row>
    <row r="463" spans="2:10" ht="13.5" customHeight="1" x14ac:dyDescent="0.15">
      <c r="B463" s="21" t="s">
        <v>108</v>
      </c>
      <c r="C463" s="24">
        <v>43</v>
      </c>
      <c r="D463" s="25">
        <v>24</v>
      </c>
      <c r="E463" s="33">
        <v>19</v>
      </c>
      <c r="F463" s="4"/>
      <c r="G463" s="22" t="s">
        <v>111</v>
      </c>
      <c r="H463" s="28">
        <v>9</v>
      </c>
      <c r="I463" s="30">
        <v>1</v>
      </c>
      <c r="J463" s="36">
        <v>8</v>
      </c>
    </row>
    <row r="464" spans="2:10" ht="13.5" customHeight="1" x14ac:dyDescent="0.15">
      <c r="B464" s="22" t="s">
        <v>110</v>
      </c>
      <c r="C464" s="23">
        <v>34</v>
      </c>
      <c r="D464" s="26">
        <v>16</v>
      </c>
      <c r="E464" s="34">
        <v>18</v>
      </c>
      <c r="F464" s="4"/>
      <c r="G464" s="21" t="s">
        <v>183</v>
      </c>
      <c r="H464" s="24">
        <v>14</v>
      </c>
      <c r="I464" s="25">
        <v>2</v>
      </c>
      <c r="J464" s="33">
        <v>12</v>
      </c>
    </row>
    <row r="465" spans="2:10" ht="13.5" customHeight="1" x14ac:dyDescent="0.15">
      <c r="B465" s="21" t="s">
        <v>184</v>
      </c>
      <c r="C465" s="24">
        <v>273</v>
      </c>
      <c r="D465" s="25">
        <v>136</v>
      </c>
      <c r="E465" s="33">
        <v>137</v>
      </c>
      <c r="F465" s="4"/>
      <c r="G465" s="21" t="s">
        <v>185</v>
      </c>
      <c r="H465" s="27">
        <v>3</v>
      </c>
      <c r="I465" s="29">
        <v>0</v>
      </c>
      <c r="J465" s="35">
        <v>3</v>
      </c>
    </row>
    <row r="466" spans="2:10" ht="13.5" customHeight="1" x14ac:dyDescent="0.15">
      <c r="B466" s="21" t="s">
        <v>186</v>
      </c>
      <c r="C466" s="24">
        <v>41</v>
      </c>
      <c r="D466" s="25">
        <v>22</v>
      </c>
      <c r="E466" s="33">
        <v>19</v>
      </c>
      <c r="F466" s="4"/>
      <c r="G466" s="21" t="s">
        <v>117</v>
      </c>
      <c r="H466" s="27">
        <v>4</v>
      </c>
      <c r="I466" s="29">
        <v>2</v>
      </c>
      <c r="J466" s="35">
        <v>2</v>
      </c>
    </row>
    <row r="467" spans="2:10" ht="13.5" customHeight="1" x14ac:dyDescent="0.15">
      <c r="B467" s="21" t="s">
        <v>116</v>
      </c>
      <c r="C467" s="24">
        <v>47</v>
      </c>
      <c r="D467" s="25">
        <v>20</v>
      </c>
      <c r="E467" s="33">
        <v>27</v>
      </c>
      <c r="F467" s="4"/>
      <c r="G467" s="21" t="s">
        <v>119</v>
      </c>
      <c r="H467" s="27">
        <v>3</v>
      </c>
      <c r="I467" s="29">
        <v>0</v>
      </c>
      <c r="J467" s="35">
        <v>3</v>
      </c>
    </row>
    <row r="468" spans="2:10" ht="13.5" customHeight="1" x14ac:dyDescent="0.15">
      <c r="B468" s="21" t="s">
        <v>118</v>
      </c>
      <c r="C468" s="24">
        <v>59</v>
      </c>
      <c r="D468" s="25">
        <v>31</v>
      </c>
      <c r="E468" s="33">
        <v>28</v>
      </c>
      <c r="F468" s="4"/>
      <c r="G468" s="21" t="s">
        <v>121</v>
      </c>
      <c r="H468" s="27">
        <v>1</v>
      </c>
      <c r="I468" s="29">
        <v>0</v>
      </c>
      <c r="J468" s="35">
        <v>1</v>
      </c>
    </row>
    <row r="469" spans="2:10" ht="13.5" customHeight="1" x14ac:dyDescent="0.15">
      <c r="B469" s="21" t="s">
        <v>120</v>
      </c>
      <c r="C469" s="24">
        <v>56</v>
      </c>
      <c r="D469" s="25">
        <v>26</v>
      </c>
      <c r="E469" s="33">
        <v>30</v>
      </c>
      <c r="F469" s="4"/>
      <c r="G469" s="22" t="s">
        <v>123</v>
      </c>
      <c r="H469" s="28">
        <v>3</v>
      </c>
      <c r="I469" s="30">
        <v>0</v>
      </c>
      <c r="J469" s="36">
        <v>3</v>
      </c>
    </row>
    <row r="470" spans="2:10" ht="13.5" customHeight="1" x14ac:dyDescent="0.15">
      <c r="B470" s="22" t="s">
        <v>122</v>
      </c>
      <c r="C470" s="23">
        <v>70</v>
      </c>
      <c r="D470" s="26">
        <v>37</v>
      </c>
      <c r="E470" s="34">
        <v>33</v>
      </c>
      <c r="F470" s="4"/>
      <c r="G470" s="20" t="s">
        <v>124</v>
      </c>
      <c r="H470" s="28">
        <v>4</v>
      </c>
      <c r="I470" s="30">
        <v>2</v>
      </c>
      <c r="J470" s="36">
        <v>2</v>
      </c>
    </row>
    <row r="471" spans="2:10" ht="13.5" customHeight="1" x14ac:dyDescent="0.15">
      <c r="B471" s="3"/>
      <c r="C471" s="4"/>
      <c r="D471" s="4"/>
      <c r="E471" s="4"/>
      <c r="F471" s="4"/>
      <c r="G471" s="20" t="s">
        <v>125</v>
      </c>
      <c r="H471" s="28">
        <v>0</v>
      </c>
      <c r="I471" s="30">
        <v>0</v>
      </c>
      <c r="J471" s="36">
        <v>0</v>
      </c>
    </row>
    <row r="472" spans="2:10" ht="12" customHeight="1" x14ac:dyDescent="0.15"/>
    <row r="473" spans="2:10" s="16" customFormat="1" ht="12" customHeight="1" x14ac:dyDescent="0.15">
      <c r="B473" s="15" t="s">
        <v>138</v>
      </c>
      <c r="F473" s="17"/>
      <c r="G473" s="15"/>
      <c r="H473" s="59" t="s">
        <v>129</v>
      </c>
      <c r="I473" s="59"/>
      <c r="J473" s="59"/>
    </row>
    <row r="474" spans="2:10" ht="6.75" customHeight="1" x14ac:dyDescent="0.15"/>
    <row r="475" spans="2:10" s="10" customFormat="1" ht="13.5" customHeight="1" x14ac:dyDescent="0.15">
      <c r="B475" s="60" t="s">
        <v>128</v>
      </c>
      <c r="C475" s="62" t="s">
        <v>0</v>
      </c>
      <c r="D475" s="62" t="s">
        <v>1</v>
      </c>
      <c r="E475" s="64" t="s">
        <v>2</v>
      </c>
      <c r="F475" s="9"/>
      <c r="G475" s="60" t="s">
        <v>128</v>
      </c>
      <c r="H475" s="62" t="s">
        <v>0</v>
      </c>
      <c r="I475" s="62" t="s">
        <v>1</v>
      </c>
      <c r="J475" s="64" t="s">
        <v>2</v>
      </c>
    </row>
    <row r="476" spans="2:10" s="10" customFormat="1" ht="13.5" customHeight="1" x14ac:dyDescent="0.15">
      <c r="B476" s="61"/>
      <c r="C476" s="63"/>
      <c r="D476" s="63"/>
      <c r="E476" s="65"/>
      <c r="F476" s="9"/>
      <c r="G476" s="61"/>
      <c r="H476" s="63"/>
      <c r="I476" s="63"/>
      <c r="J476" s="65"/>
    </row>
    <row r="477" spans="2:10" ht="13.5" customHeight="1" x14ac:dyDescent="0.15">
      <c r="B477" s="20" t="s">
        <v>3</v>
      </c>
      <c r="C477" s="23">
        <v>7477</v>
      </c>
      <c r="D477" s="23">
        <v>3493</v>
      </c>
      <c r="E477" s="31">
        <v>3984</v>
      </c>
      <c r="F477" s="4"/>
      <c r="G477" s="21" t="s">
        <v>142</v>
      </c>
      <c r="H477" s="24">
        <v>531</v>
      </c>
      <c r="I477" s="24">
        <v>253</v>
      </c>
      <c r="J477" s="32">
        <v>278</v>
      </c>
    </row>
    <row r="478" spans="2:10" ht="13.5" customHeight="1" x14ac:dyDescent="0.15">
      <c r="B478" s="21" t="s">
        <v>143</v>
      </c>
      <c r="C478" s="24">
        <v>238</v>
      </c>
      <c r="D478" s="24">
        <v>118</v>
      </c>
      <c r="E478" s="32">
        <v>120</v>
      </c>
      <c r="F478" s="4"/>
      <c r="G478" s="21" t="s">
        <v>144</v>
      </c>
      <c r="H478" s="24">
        <v>84</v>
      </c>
      <c r="I478" s="25">
        <v>46</v>
      </c>
      <c r="J478" s="33">
        <v>38</v>
      </c>
    </row>
    <row r="479" spans="2:10" ht="13.5" customHeight="1" x14ac:dyDescent="0.15">
      <c r="B479" s="21" t="s">
        <v>145</v>
      </c>
      <c r="C479" s="24">
        <v>39</v>
      </c>
      <c r="D479" s="25">
        <v>19</v>
      </c>
      <c r="E479" s="33">
        <v>20</v>
      </c>
      <c r="F479" s="4"/>
      <c r="G479" s="21" t="s">
        <v>146</v>
      </c>
      <c r="H479" s="24">
        <v>127</v>
      </c>
      <c r="I479" s="25">
        <v>67</v>
      </c>
      <c r="J479" s="33">
        <v>60</v>
      </c>
    </row>
    <row r="480" spans="2:10" ht="13.5" customHeight="1" x14ac:dyDescent="0.15">
      <c r="B480" s="21" t="s">
        <v>8</v>
      </c>
      <c r="C480" s="24">
        <v>49</v>
      </c>
      <c r="D480" s="25">
        <v>23</v>
      </c>
      <c r="E480" s="33">
        <v>26</v>
      </c>
      <c r="F480" s="4"/>
      <c r="G480" s="21" t="s">
        <v>147</v>
      </c>
      <c r="H480" s="24">
        <v>85</v>
      </c>
      <c r="I480" s="25">
        <v>40</v>
      </c>
      <c r="J480" s="33">
        <v>45</v>
      </c>
    </row>
    <row r="481" spans="2:10" ht="13.5" customHeight="1" x14ac:dyDescent="0.15">
      <c r="B481" s="21" t="s">
        <v>10</v>
      </c>
      <c r="C481" s="24">
        <v>49</v>
      </c>
      <c r="D481" s="25">
        <v>23</v>
      </c>
      <c r="E481" s="33">
        <v>26</v>
      </c>
      <c r="F481" s="4"/>
      <c r="G481" s="21" t="s">
        <v>148</v>
      </c>
      <c r="H481" s="24">
        <v>123</v>
      </c>
      <c r="I481" s="25">
        <v>51</v>
      </c>
      <c r="J481" s="33">
        <v>72</v>
      </c>
    </row>
    <row r="482" spans="2:10" ht="13.5" customHeight="1" x14ac:dyDescent="0.15">
      <c r="B482" s="21" t="s">
        <v>12</v>
      </c>
      <c r="C482" s="24">
        <v>49</v>
      </c>
      <c r="D482" s="25">
        <v>21</v>
      </c>
      <c r="E482" s="33">
        <v>28</v>
      </c>
      <c r="F482" s="4"/>
      <c r="G482" s="22" t="s">
        <v>149</v>
      </c>
      <c r="H482" s="23">
        <v>112</v>
      </c>
      <c r="I482" s="26">
        <v>49</v>
      </c>
      <c r="J482" s="34">
        <v>63</v>
      </c>
    </row>
    <row r="483" spans="2:10" ht="13.5" customHeight="1" x14ac:dyDescent="0.15">
      <c r="B483" s="22" t="s">
        <v>14</v>
      </c>
      <c r="C483" s="23">
        <v>52</v>
      </c>
      <c r="D483" s="26">
        <v>32</v>
      </c>
      <c r="E483" s="34">
        <v>20</v>
      </c>
      <c r="F483" s="4"/>
      <c r="G483" s="21" t="s">
        <v>150</v>
      </c>
      <c r="H483" s="24">
        <v>644</v>
      </c>
      <c r="I483" s="25">
        <v>323</v>
      </c>
      <c r="J483" s="33">
        <v>321</v>
      </c>
    </row>
    <row r="484" spans="2:10" ht="13.5" customHeight="1" x14ac:dyDescent="0.15">
      <c r="B484" s="21" t="s">
        <v>151</v>
      </c>
      <c r="C484" s="24">
        <v>299</v>
      </c>
      <c r="D484" s="25">
        <v>142</v>
      </c>
      <c r="E484" s="33">
        <v>157</v>
      </c>
      <c r="F484" s="4"/>
      <c r="G484" s="21" t="s">
        <v>152</v>
      </c>
      <c r="H484" s="24">
        <v>118</v>
      </c>
      <c r="I484" s="25">
        <v>59</v>
      </c>
      <c r="J484" s="33">
        <v>59</v>
      </c>
    </row>
    <row r="485" spans="2:10" ht="13.5" customHeight="1" x14ac:dyDescent="0.15">
      <c r="B485" s="21" t="s">
        <v>153</v>
      </c>
      <c r="C485" s="24">
        <v>60</v>
      </c>
      <c r="D485" s="25">
        <v>31</v>
      </c>
      <c r="E485" s="33">
        <v>29</v>
      </c>
      <c r="F485" s="4"/>
      <c r="G485" s="21" t="s">
        <v>154</v>
      </c>
      <c r="H485" s="24">
        <v>123</v>
      </c>
      <c r="I485" s="25">
        <v>57</v>
      </c>
      <c r="J485" s="33">
        <v>66</v>
      </c>
    </row>
    <row r="486" spans="2:10" ht="13.5" customHeight="1" x14ac:dyDescent="0.15">
      <c r="B486" s="21" t="s">
        <v>20</v>
      </c>
      <c r="C486" s="24">
        <v>54</v>
      </c>
      <c r="D486" s="25">
        <v>22</v>
      </c>
      <c r="E486" s="33">
        <v>32</v>
      </c>
      <c r="F486" s="4"/>
      <c r="G486" s="21" t="s">
        <v>23</v>
      </c>
      <c r="H486" s="24">
        <v>126</v>
      </c>
      <c r="I486" s="25">
        <v>65</v>
      </c>
      <c r="J486" s="33">
        <v>61</v>
      </c>
    </row>
    <row r="487" spans="2:10" ht="13.5" customHeight="1" x14ac:dyDescent="0.15">
      <c r="B487" s="21" t="s">
        <v>22</v>
      </c>
      <c r="C487" s="24">
        <v>59</v>
      </c>
      <c r="D487" s="25">
        <v>30</v>
      </c>
      <c r="E487" s="33">
        <v>29</v>
      </c>
      <c r="F487" s="4"/>
      <c r="G487" s="21" t="s">
        <v>25</v>
      </c>
      <c r="H487" s="24">
        <v>134</v>
      </c>
      <c r="I487" s="25">
        <v>69</v>
      </c>
      <c r="J487" s="33">
        <v>65</v>
      </c>
    </row>
    <row r="488" spans="2:10" ht="13.5" customHeight="1" x14ac:dyDescent="0.15">
      <c r="B488" s="21" t="s">
        <v>24</v>
      </c>
      <c r="C488" s="24">
        <v>65</v>
      </c>
      <c r="D488" s="25">
        <v>28</v>
      </c>
      <c r="E488" s="33">
        <v>37</v>
      </c>
      <c r="F488" s="4"/>
      <c r="G488" s="22" t="s">
        <v>27</v>
      </c>
      <c r="H488" s="23">
        <v>143</v>
      </c>
      <c r="I488" s="26">
        <v>73</v>
      </c>
      <c r="J488" s="34">
        <v>70</v>
      </c>
    </row>
    <row r="489" spans="2:10" ht="13.5" customHeight="1" x14ac:dyDescent="0.15">
      <c r="B489" s="22" t="s">
        <v>26</v>
      </c>
      <c r="C489" s="23">
        <v>61</v>
      </c>
      <c r="D489" s="26">
        <v>31</v>
      </c>
      <c r="E489" s="34">
        <v>30</v>
      </c>
      <c r="F489" s="4"/>
      <c r="G489" s="21" t="s">
        <v>155</v>
      </c>
      <c r="H489" s="24">
        <v>639</v>
      </c>
      <c r="I489" s="25">
        <v>309</v>
      </c>
      <c r="J489" s="33">
        <v>330</v>
      </c>
    </row>
    <row r="490" spans="2:10" ht="13.5" customHeight="1" x14ac:dyDescent="0.15">
      <c r="B490" s="21" t="s">
        <v>156</v>
      </c>
      <c r="C490" s="24">
        <v>321</v>
      </c>
      <c r="D490" s="25">
        <v>169</v>
      </c>
      <c r="E490" s="33">
        <v>152</v>
      </c>
      <c r="F490" s="4"/>
      <c r="G490" s="21" t="s">
        <v>157</v>
      </c>
      <c r="H490" s="24">
        <v>142</v>
      </c>
      <c r="I490" s="25">
        <v>70</v>
      </c>
      <c r="J490" s="33">
        <v>72</v>
      </c>
    </row>
    <row r="491" spans="2:10" ht="13.5" customHeight="1" x14ac:dyDescent="0.15">
      <c r="B491" s="21" t="s">
        <v>158</v>
      </c>
      <c r="C491" s="24">
        <v>55</v>
      </c>
      <c r="D491" s="25">
        <v>28</v>
      </c>
      <c r="E491" s="33">
        <v>27</v>
      </c>
      <c r="F491" s="4"/>
      <c r="G491" s="21" t="s">
        <v>33</v>
      </c>
      <c r="H491" s="24">
        <v>130</v>
      </c>
      <c r="I491" s="25">
        <v>67</v>
      </c>
      <c r="J491" s="33">
        <v>63</v>
      </c>
    </row>
    <row r="492" spans="2:10" ht="13.5" customHeight="1" x14ac:dyDescent="0.15">
      <c r="B492" s="21" t="s">
        <v>32</v>
      </c>
      <c r="C492" s="24">
        <v>67</v>
      </c>
      <c r="D492" s="25">
        <v>38</v>
      </c>
      <c r="E492" s="33">
        <v>29</v>
      </c>
      <c r="F492" s="4"/>
      <c r="G492" s="21" t="s">
        <v>35</v>
      </c>
      <c r="H492" s="24">
        <v>152</v>
      </c>
      <c r="I492" s="25">
        <v>70</v>
      </c>
      <c r="J492" s="33">
        <v>82</v>
      </c>
    </row>
    <row r="493" spans="2:10" ht="13.5" customHeight="1" x14ac:dyDescent="0.15">
      <c r="B493" s="21" t="s">
        <v>34</v>
      </c>
      <c r="C493" s="24">
        <v>65</v>
      </c>
      <c r="D493" s="25">
        <v>38</v>
      </c>
      <c r="E493" s="33">
        <v>27</v>
      </c>
      <c r="F493" s="4"/>
      <c r="G493" s="21" t="s">
        <v>37</v>
      </c>
      <c r="H493" s="24">
        <v>140</v>
      </c>
      <c r="I493" s="25">
        <v>66</v>
      </c>
      <c r="J493" s="33">
        <v>74</v>
      </c>
    </row>
    <row r="494" spans="2:10" ht="13.5" customHeight="1" x14ac:dyDescent="0.15">
      <c r="B494" s="21" t="s">
        <v>36</v>
      </c>
      <c r="C494" s="24">
        <v>64</v>
      </c>
      <c r="D494" s="25">
        <v>29</v>
      </c>
      <c r="E494" s="33">
        <v>35</v>
      </c>
      <c r="F494" s="4"/>
      <c r="G494" s="22" t="s">
        <v>39</v>
      </c>
      <c r="H494" s="23">
        <v>75</v>
      </c>
      <c r="I494" s="26">
        <v>36</v>
      </c>
      <c r="J494" s="34">
        <v>39</v>
      </c>
    </row>
    <row r="495" spans="2:10" ht="13.5" customHeight="1" x14ac:dyDescent="0.15">
      <c r="B495" s="22" t="s">
        <v>38</v>
      </c>
      <c r="C495" s="23">
        <v>70</v>
      </c>
      <c r="D495" s="26">
        <v>36</v>
      </c>
      <c r="E495" s="34">
        <v>34</v>
      </c>
      <c r="F495" s="4"/>
      <c r="G495" s="21" t="s">
        <v>159</v>
      </c>
      <c r="H495" s="24">
        <v>466</v>
      </c>
      <c r="I495" s="25">
        <v>212</v>
      </c>
      <c r="J495" s="33">
        <v>254</v>
      </c>
    </row>
    <row r="496" spans="2:10" ht="13.5" customHeight="1" x14ac:dyDescent="0.15">
      <c r="B496" s="21" t="s">
        <v>160</v>
      </c>
      <c r="C496" s="24">
        <v>253</v>
      </c>
      <c r="D496" s="25">
        <v>125</v>
      </c>
      <c r="E496" s="33">
        <v>128</v>
      </c>
      <c r="F496" s="4"/>
      <c r="G496" s="21" t="s">
        <v>161</v>
      </c>
      <c r="H496" s="24">
        <v>76</v>
      </c>
      <c r="I496" s="25">
        <v>38</v>
      </c>
      <c r="J496" s="33">
        <v>38</v>
      </c>
    </row>
    <row r="497" spans="2:10" ht="13.5" customHeight="1" x14ac:dyDescent="0.15">
      <c r="B497" s="21" t="s">
        <v>162</v>
      </c>
      <c r="C497" s="24">
        <v>57</v>
      </c>
      <c r="D497" s="25">
        <v>31</v>
      </c>
      <c r="E497" s="33">
        <v>26</v>
      </c>
      <c r="F497" s="4"/>
      <c r="G497" s="21" t="s">
        <v>45</v>
      </c>
      <c r="H497" s="24">
        <v>101</v>
      </c>
      <c r="I497" s="25">
        <v>48</v>
      </c>
      <c r="J497" s="33">
        <v>53</v>
      </c>
    </row>
    <row r="498" spans="2:10" ht="13.5" customHeight="1" x14ac:dyDescent="0.15">
      <c r="B498" s="21" t="s">
        <v>44</v>
      </c>
      <c r="C498" s="24">
        <v>77</v>
      </c>
      <c r="D498" s="25">
        <v>33</v>
      </c>
      <c r="E498" s="33">
        <v>44</v>
      </c>
      <c r="F498" s="4"/>
      <c r="G498" s="21" t="s">
        <v>47</v>
      </c>
      <c r="H498" s="24">
        <v>95</v>
      </c>
      <c r="I498" s="25">
        <v>44</v>
      </c>
      <c r="J498" s="33">
        <v>51</v>
      </c>
    </row>
    <row r="499" spans="2:10" ht="13.5" customHeight="1" x14ac:dyDescent="0.15">
      <c r="B499" s="21" t="s">
        <v>46</v>
      </c>
      <c r="C499" s="24">
        <v>40</v>
      </c>
      <c r="D499" s="25">
        <v>24</v>
      </c>
      <c r="E499" s="33">
        <v>16</v>
      </c>
      <c r="F499" s="4"/>
      <c r="G499" s="21" t="s">
        <v>49</v>
      </c>
      <c r="H499" s="24">
        <v>98</v>
      </c>
      <c r="I499" s="25">
        <v>48</v>
      </c>
      <c r="J499" s="33">
        <v>50</v>
      </c>
    </row>
    <row r="500" spans="2:10" ht="13.5" customHeight="1" x14ac:dyDescent="0.15">
      <c r="B500" s="21" t="s">
        <v>48</v>
      </c>
      <c r="C500" s="24">
        <v>46</v>
      </c>
      <c r="D500" s="25">
        <v>21</v>
      </c>
      <c r="E500" s="33">
        <v>25</v>
      </c>
      <c r="F500" s="4"/>
      <c r="G500" s="22" t="s">
        <v>51</v>
      </c>
      <c r="H500" s="23">
        <v>96</v>
      </c>
      <c r="I500" s="26">
        <v>34</v>
      </c>
      <c r="J500" s="34">
        <v>62</v>
      </c>
    </row>
    <row r="501" spans="2:10" ht="13.5" customHeight="1" x14ac:dyDescent="0.15">
      <c r="B501" s="22" t="s">
        <v>50</v>
      </c>
      <c r="C501" s="23">
        <v>33</v>
      </c>
      <c r="D501" s="26">
        <v>16</v>
      </c>
      <c r="E501" s="34">
        <v>17</v>
      </c>
      <c r="F501" s="4"/>
      <c r="G501" s="21" t="s">
        <v>163</v>
      </c>
      <c r="H501" s="24">
        <v>554</v>
      </c>
      <c r="I501" s="25">
        <v>242</v>
      </c>
      <c r="J501" s="33">
        <v>312</v>
      </c>
    </row>
    <row r="502" spans="2:10" ht="13.5" customHeight="1" x14ac:dyDescent="0.15">
      <c r="B502" s="21" t="s">
        <v>164</v>
      </c>
      <c r="C502" s="24">
        <v>234</v>
      </c>
      <c r="D502" s="25">
        <v>120</v>
      </c>
      <c r="E502" s="33">
        <v>114</v>
      </c>
      <c r="F502" s="4"/>
      <c r="G502" s="21" t="s">
        <v>165</v>
      </c>
      <c r="H502" s="24">
        <v>98</v>
      </c>
      <c r="I502" s="25">
        <v>39</v>
      </c>
      <c r="J502" s="33">
        <v>59</v>
      </c>
    </row>
    <row r="503" spans="2:10" ht="13.5" customHeight="1" x14ac:dyDescent="0.15">
      <c r="B503" s="21" t="s">
        <v>166</v>
      </c>
      <c r="C503" s="24">
        <v>38</v>
      </c>
      <c r="D503" s="25">
        <v>18</v>
      </c>
      <c r="E503" s="33">
        <v>20</v>
      </c>
      <c r="F503" s="4"/>
      <c r="G503" s="21" t="s">
        <v>57</v>
      </c>
      <c r="H503" s="24">
        <v>91</v>
      </c>
      <c r="I503" s="25">
        <v>47</v>
      </c>
      <c r="J503" s="33">
        <v>44</v>
      </c>
    </row>
    <row r="504" spans="2:10" ht="13.5" customHeight="1" x14ac:dyDescent="0.15">
      <c r="B504" s="21" t="s">
        <v>56</v>
      </c>
      <c r="C504" s="24">
        <v>42</v>
      </c>
      <c r="D504" s="25">
        <v>24</v>
      </c>
      <c r="E504" s="33">
        <v>18</v>
      </c>
      <c r="F504" s="4"/>
      <c r="G504" s="21" t="s">
        <v>59</v>
      </c>
      <c r="H504" s="24">
        <v>100</v>
      </c>
      <c r="I504" s="25">
        <v>44</v>
      </c>
      <c r="J504" s="33">
        <v>56</v>
      </c>
    </row>
    <row r="505" spans="2:10" ht="13.5" customHeight="1" x14ac:dyDescent="0.15">
      <c r="B505" s="21" t="s">
        <v>58</v>
      </c>
      <c r="C505" s="24">
        <v>46</v>
      </c>
      <c r="D505" s="25">
        <v>22</v>
      </c>
      <c r="E505" s="33">
        <v>24</v>
      </c>
      <c r="F505" s="4"/>
      <c r="G505" s="21" t="s">
        <v>61</v>
      </c>
      <c r="H505" s="24">
        <v>117</v>
      </c>
      <c r="I505" s="25">
        <v>52</v>
      </c>
      <c r="J505" s="33">
        <v>65</v>
      </c>
    </row>
    <row r="506" spans="2:10" ht="13.5" customHeight="1" x14ac:dyDescent="0.15">
      <c r="B506" s="21" t="s">
        <v>60</v>
      </c>
      <c r="C506" s="24">
        <v>62</v>
      </c>
      <c r="D506" s="25">
        <v>29</v>
      </c>
      <c r="E506" s="33">
        <v>33</v>
      </c>
      <c r="F506" s="4"/>
      <c r="G506" s="22" t="s">
        <v>63</v>
      </c>
      <c r="H506" s="23">
        <v>148</v>
      </c>
      <c r="I506" s="26">
        <v>60</v>
      </c>
      <c r="J506" s="34">
        <v>88</v>
      </c>
    </row>
    <row r="507" spans="2:10" ht="13.5" customHeight="1" x14ac:dyDescent="0.15">
      <c r="B507" s="22" t="s">
        <v>62</v>
      </c>
      <c r="C507" s="23">
        <v>46</v>
      </c>
      <c r="D507" s="26">
        <v>27</v>
      </c>
      <c r="E507" s="34">
        <v>19</v>
      </c>
      <c r="F507" s="4"/>
      <c r="G507" s="21" t="s">
        <v>167</v>
      </c>
      <c r="H507" s="24">
        <v>545</v>
      </c>
      <c r="I507" s="25">
        <v>239</v>
      </c>
      <c r="J507" s="33">
        <v>306</v>
      </c>
    </row>
    <row r="508" spans="2:10" ht="13.5" customHeight="1" x14ac:dyDescent="0.15">
      <c r="B508" s="21" t="s">
        <v>168</v>
      </c>
      <c r="C508" s="24">
        <v>373</v>
      </c>
      <c r="D508" s="25">
        <v>188</v>
      </c>
      <c r="E508" s="33">
        <v>185</v>
      </c>
      <c r="F508" s="4"/>
      <c r="G508" s="21" t="s">
        <v>169</v>
      </c>
      <c r="H508" s="24">
        <v>124</v>
      </c>
      <c r="I508" s="25">
        <v>52</v>
      </c>
      <c r="J508" s="33">
        <v>72</v>
      </c>
    </row>
    <row r="509" spans="2:10" ht="13.5" customHeight="1" x14ac:dyDescent="0.15">
      <c r="B509" s="21" t="s">
        <v>170</v>
      </c>
      <c r="C509" s="24">
        <v>91</v>
      </c>
      <c r="D509" s="25">
        <v>41</v>
      </c>
      <c r="E509" s="33">
        <v>50</v>
      </c>
      <c r="F509" s="4"/>
      <c r="G509" s="21" t="s">
        <v>69</v>
      </c>
      <c r="H509" s="24">
        <v>109</v>
      </c>
      <c r="I509" s="25">
        <v>49</v>
      </c>
      <c r="J509" s="33">
        <v>60</v>
      </c>
    </row>
    <row r="510" spans="2:10" ht="13.5" customHeight="1" x14ac:dyDescent="0.15">
      <c r="B510" s="21" t="s">
        <v>68</v>
      </c>
      <c r="C510" s="24">
        <v>63</v>
      </c>
      <c r="D510" s="25">
        <v>31</v>
      </c>
      <c r="E510" s="33">
        <v>32</v>
      </c>
      <c r="F510" s="4"/>
      <c r="G510" s="21" t="s">
        <v>71</v>
      </c>
      <c r="H510" s="24">
        <v>104</v>
      </c>
      <c r="I510" s="25">
        <v>56</v>
      </c>
      <c r="J510" s="33">
        <v>48</v>
      </c>
    </row>
    <row r="511" spans="2:10" ht="13.5" customHeight="1" x14ac:dyDescent="0.15">
      <c r="B511" s="21" t="s">
        <v>70</v>
      </c>
      <c r="C511" s="24">
        <v>81</v>
      </c>
      <c r="D511" s="25">
        <v>42</v>
      </c>
      <c r="E511" s="33">
        <v>39</v>
      </c>
      <c r="F511" s="4"/>
      <c r="G511" s="21" t="s">
        <v>73</v>
      </c>
      <c r="H511" s="24">
        <v>113</v>
      </c>
      <c r="I511" s="25">
        <v>47</v>
      </c>
      <c r="J511" s="33">
        <v>66</v>
      </c>
    </row>
    <row r="512" spans="2:10" ht="13.5" customHeight="1" x14ac:dyDescent="0.15">
      <c r="B512" s="21" t="s">
        <v>72</v>
      </c>
      <c r="C512" s="24">
        <v>65</v>
      </c>
      <c r="D512" s="25">
        <v>31</v>
      </c>
      <c r="E512" s="33">
        <v>34</v>
      </c>
      <c r="F512" s="4"/>
      <c r="G512" s="22" t="s">
        <v>75</v>
      </c>
      <c r="H512" s="23">
        <v>95</v>
      </c>
      <c r="I512" s="26">
        <v>35</v>
      </c>
      <c r="J512" s="34">
        <v>60</v>
      </c>
    </row>
    <row r="513" spans="2:10" ht="13.5" customHeight="1" x14ac:dyDescent="0.15">
      <c r="B513" s="22" t="s">
        <v>74</v>
      </c>
      <c r="C513" s="23">
        <v>73</v>
      </c>
      <c r="D513" s="26">
        <v>43</v>
      </c>
      <c r="E513" s="34">
        <v>30</v>
      </c>
      <c r="F513" s="4"/>
      <c r="G513" s="21" t="s">
        <v>171</v>
      </c>
      <c r="H513" s="24">
        <v>427</v>
      </c>
      <c r="I513" s="25">
        <v>155</v>
      </c>
      <c r="J513" s="33">
        <v>272</v>
      </c>
    </row>
    <row r="514" spans="2:10" ht="13.5" customHeight="1" x14ac:dyDescent="0.15">
      <c r="B514" s="21" t="s">
        <v>172</v>
      </c>
      <c r="C514" s="24">
        <v>423</v>
      </c>
      <c r="D514" s="25">
        <v>231</v>
      </c>
      <c r="E514" s="33">
        <v>192</v>
      </c>
      <c r="F514" s="4"/>
      <c r="G514" s="21" t="s">
        <v>173</v>
      </c>
      <c r="H514" s="24">
        <v>104</v>
      </c>
      <c r="I514" s="25">
        <v>39</v>
      </c>
      <c r="J514" s="33">
        <v>65</v>
      </c>
    </row>
    <row r="515" spans="2:10" ht="13.5" customHeight="1" x14ac:dyDescent="0.15">
      <c r="B515" s="21" t="s">
        <v>174</v>
      </c>
      <c r="C515" s="24">
        <v>84</v>
      </c>
      <c r="D515" s="25">
        <v>45</v>
      </c>
      <c r="E515" s="33">
        <v>39</v>
      </c>
      <c r="F515" s="4"/>
      <c r="G515" s="21" t="s">
        <v>81</v>
      </c>
      <c r="H515" s="24">
        <v>97</v>
      </c>
      <c r="I515" s="25">
        <v>35</v>
      </c>
      <c r="J515" s="33">
        <v>62</v>
      </c>
    </row>
    <row r="516" spans="2:10" ht="13.5" customHeight="1" x14ac:dyDescent="0.15">
      <c r="B516" s="21" t="s">
        <v>80</v>
      </c>
      <c r="C516" s="24">
        <v>81</v>
      </c>
      <c r="D516" s="25">
        <v>45</v>
      </c>
      <c r="E516" s="33">
        <v>36</v>
      </c>
      <c r="F516" s="4"/>
      <c r="G516" s="21" t="s">
        <v>83</v>
      </c>
      <c r="H516" s="24">
        <v>84</v>
      </c>
      <c r="I516" s="25">
        <v>29</v>
      </c>
      <c r="J516" s="33">
        <v>55</v>
      </c>
    </row>
    <row r="517" spans="2:10" ht="13.5" customHeight="1" x14ac:dyDescent="0.15">
      <c r="B517" s="21" t="s">
        <v>82</v>
      </c>
      <c r="C517" s="24">
        <v>88</v>
      </c>
      <c r="D517" s="25">
        <v>44</v>
      </c>
      <c r="E517" s="33">
        <v>44</v>
      </c>
      <c r="F517" s="4"/>
      <c r="G517" s="21" t="s">
        <v>85</v>
      </c>
      <c r="H517" s="24">
        <v>74</v>
      </c>
      <c r="I517" s="25">
        <v>27</v>
      </c>
      <c r="J517" s="33">
        <v>47</v>
      </c>
    </row>
    <row r="518" spans="2:10" ht="13.5" customHeight="1" x14ac:dyDescent="0.15">
      <c r="B518" s="21" t="s">
        <v>84</v>
      </c>
      <c r="C518" s="24">
        <v>89</v>
      </c>
      <c r="D518" s="25">
        <v>50</v>
      </c>
      <c r="E518" s="33">
        <v>39</v>
      </c>
      <c r="F518" s="4"/>
      <c r="G518" s="22" t="s">
        <v>87</v>
      </c>
      <c r="H518" s="23">
        <v>68</v>
      </c>
      <c r="I518" s="26">
        <v>25</v>
      </c>
      <c r="J518" s="34">
        <v>43</v>
      </c>
    </row>
    <row r="519" spans="2:10" ht="13.5" customHeight="1" x14ac:dyDescent="0.15">
      <c r="B519" s="22" t="s">
        <v>86</v>
      </c>
      <c r="C519" s="23">
        <v>81</v>
      </c>
      <c r="D519" s="26">
        <v>47</v>
      </c>
      <c r="E519" s="34">
        <v>34</v>
      </c>
      <c r="F519" s="4"/>
      <c r="G519" s="21" t="s">
        <v>175</v>
      </c>
      <c r="H519" s="24">
        <v>226</v>
      </c>
      <c r="I519" s="25">
        <v>65</v>
      </c>
      <c r="J519" s="33">
        <v>161</v>
      </c>
    </row>
    <row r="520" spans="2:10" ht="13.5" customHeight="1" x14ac:dyDescent="0.15">
      <c r="B520" s="21" t="s">
        <v>176</v>
      </c>
      <c r="C520" s="24">
        <v>383</v>
      </c>
      <c r="D520" s="25">
        <v>177</v>
      </c>
      <c r="E520" s="33">
        <v>206</v>
      </c>
      <c r="F520" s="4"/>
      <c r="G520" s="21" t="s">
        <v>177</v>
      </c>
      <c r="H520" s="27">
        <v>80</v>
      </c>
      <c r="I520" s="29">
        <v>23</v>
      </c>
      <c r="J520" s="35">
        <v>57</v>
      </c>
    </row>
    <row r="521" spans="2:10" ht="13.5" customHeight="1" x14ac:dyDescent="0.15">
      <c r="B521" s="21" t="s">
        <v>178</v>
      </c>
      <c r="C521" s="24">
        <v>81</v>
      </c>
      <c r="D521" s="25">
        <v>33</v>
      </c>
      <c r="E521" s="33">
        <v>48</v>
      </c>
      <c r="F521" s="4"/>
      <c r="G521" s="21" t="s">
        <v>93</v>
      </c>
      <c r="H521" s="27">
        <v>53</v>
      </c>
      <c r="I521" s="29">
        <v>17</v>
      </c>
      <c r="J521" s="35">
        <v>36</v>
      </c>
    </row>
    <row r="522" spans="2:10" ht="13.5" customHeight="1" x14ac:dyDescent="0.15">
      <c r="B522" s="21" t="s">
        <v>92</v>
      </c>
      <c r="C522" s="24">
        <v>83</v>
      </c>
      <c r="D522" s="25">
        <v>40</v>
      </c>
      <c r="E522" s="33">
        <v>43</v>
      </c>
      <c r="F522" s="4"/>
      <c r="G522" s="21" t="s">
        <v>95</v>
      </c>
      <c r="H522" s="27">
        <v>29</v>
      </c>
      <c r="I522" s="29">
        <v>7</v>
      </c>
      <c r="J522" s="35">
        <v>22</v>
      </c>
    </row>
    <row r="523" spans="2:10" ht="13.5" customHeight="1" x14ac:dyDescent="0.15">
      <c r="B523" s="21" t="s">
        <v>94</v>
      </c>
      <c r="C523" s="24">
        <v>57</v>
      </c>
      <c r="D523" s="25">
        <v>28</v>
      </c>
      <c r="E523" s="33">
        <v>29</v>
      </c>
      <c r="F523" s="4"/>
      <c r="G523" s="21" t="s">
        <v>97</v>
      </c>
      <c r="H523" s="27">
        <v>32</v>
      </c>
      <c r="I523" s="29">
        <v>5</v>
      </c>
      <c r="J523" s="35">
        <v>27</v>
      </c>
    </row>
    <row r="524" spans="2:10" ht="13.5" customHeight="1" x14ac:dyDescent="0.15">
      <c r="B524" s="21" t="s">
        <v>96</v>
      </c>
      <c r="C524" s="24">
        <v>86</v>
      </c>
      <c r="D524" s="25">
        <v>40</v>
      </c>
      <c r="E524" s="33">
        <v>46</v>
      </c>
      <c r="F524" s="4"/>
      <c r="G524" s="22" t="s">
        <v>99</v>
      </c>
      <c r="H524" s="28">
        <v>32</v>
      </c>
      <c r="I524" s="30">
        <v>13</v>
      </c>
      <c r="J524" s="36">
        <v>19</v>
      </c>
    </row>
    <row r="525" spans="2:10" ht="13.5" customHeight="1" x14ac:dyDescent="0.15">
      <c r="B525" s="22" t="s">
        <v>98</v>
      </c>
      <c r="C525" s="23">
        <v>76</v>
      </c>
      <c r="D525" s="26">
        <v>36</v>
      </c>
      <c r="E525" s="34">
        <v>40</v>
      </c>
      <c r="F525" s="4"/>
      <c r="G525" s="21" t="s">
        <v>179</v>
      </c>
      <c r="H525" s="24">
        <v>97</v>
      </c>
      <c r="I525" s="25">
        <v>25</v>
      </c>
      <c r="J525" s="33">
        <v>72</v>
      </c>
    </row>
    <row r="526" spans="2:10" ht="13.5" customHeight="1" x14ac:dyDescent="0.15">
      <c r="B526" s="21" t="s">
        <v>180</v>
      </c>
      <c r="C526" s="24">
        <v>379</v>
      </c>
      <c r="D526" s="25">
        <v>189</v>
      </c>
      <c r="E526" s="33">
        <v>190</v>
      </c>
      <c r="F526" s="4"/>
      <c r="G526" s="21" t="s">
        <v>181</v>
      </c>
      <c r="H526" s="27">
        <v>37</v>
      </c>
      <c r="I526" s="29">
        <v>7</v>
      </c>
      <c r="J526" s="35">
        <v>30</v>
      </c>
    </row>
    <row r="527" spans="2:10" ht="13.5" customHeight="1" x14ac:dyDescent="0.15">
      <c r="B527" s="21" t="s">
        <v>182</v>
      </c>
      <c r="C527" s="24">
        <v>89</v>
      </c>
      <c r="D527" s="25">
        <v>34</v>
      </c>
      <c r="E527" s="33">
        <v>55</v>
      </c>
      <c r="F527" s="4"/>
      <c r="G527" s="21" t="s">
        <v>105</v>
      </c>
      <c r="H527" s="27">
        <v>12</v>
      </c>
      <c r="I527" s="29">
        <v>6</v>
      </c>
      <c r="J527" s="35">
        <v>6</v>
      </c>
    </row>
    <row r="528" spans="2:10" ht="13.5" customHeight="1" x14ac:dyDescent="0.15">
      <c r="B528" s="21" t="s">
        <v>104</v>
      </c>
      <c r="C528" s="24">
        <v>75</v>
      </c>
      <c r="D528" s="25">
        <v>37</v>
      </c>
      <c r="E528" s="33">
        <v>38</v>
      </c>
      <c r="F528" s="4"/>
      <c r="G528" s="21" t="s">
        <v>107</v>
      </c>
      <c r="H528" s="27">
        <v>18</v>
      </c>
      <c r="I528" s="29">
        <v>6</v>
      </c>
      <c r="J528" s="35">
        <v>12</v>
      </c>
    </row>
    <row r="529" spans="2:10" ht="13.5" customHeight="1" x14ac:dyDescent="0.15">
      <c r="B529" s="21" t="s">
        <v>106</v>
      </c>
      <c r="C529" s="24">
        <v>80</v>
      </c>
      <c r="D529" s="25">
        <v>44</v>
      </c>
      <c r="E529" s="33">
        <v>36</v>
      </c>
      <c r="F529" s="4"/>
      <c r="G529" s="21" t="s">
        <v>109</v>
      </c>
      <c r="H529" s="27">
        <v>23</v>
      </c>
      <c r="I529" s="29">
        <v>2</v>
      </c>
      <c r="J529" s="35">
        <v>21</v>
      </c>
    </row>
    <row r="530" spans="2:10" ht="13.5" customHeight="1" x14ac:dyDescent="0.15">
      <c r="B530" s="21" t="s">
        <v>108</v>
      </c>
      <c r="C530" s="24">
        <v>88</v>
      </c>
      <c r="D530" s="25">
        <v>49</v>
      </c>
      <c r="E530" s="33">
        <v>39</v>
      </c>
      <c r="F530" s="4"/>
      <c r="G530" s="22" t="s">
        <v>111</v>
      </c>
      <c r="H530" s="28">
        <v>7</v>
      </c>
      <c r="I530" s="30">
        <v>4</v>
      </c>
      <c r="J530" s="36">
        <v>3</v>
      </c>
    </row>
    <row r="531" spans="2:10" ht="13.5" customHeight="1" x14ac:dyDescent="0.15">
      <c r="B531" s="22" t="s">
        <v>110</v>
      </c>
      <c r="C531" s="23">
        <v>47</v>
      </c>
      <c r="D531" s="26">
        <v>25</v>
      </c>
      <c r="E531" s="34">
        <v>22</v>
      </c>
      <c r="F531" s="4"/>
      <c r="G531" s="21" t="s">
        <v>183</v>
      </c>
      <c r="H531" s="24">
        <v>15</v>
      </c>
      <c r="I531" s="25">
        <v>6</v>
      </c>
      <c r="J531" s="33">
        <v>9</v>
      </c>
    </row>
    <row r="532" spans="2:10" ht="13.5" customHeight="1" x14ac:dyDescent="0.15">
      <c r="B532" s="21" t="s">
        <v>184</v>
      </c>
      <c r="C532" s="24">
        <v>430</v>
      </c>
      <c r="D532" s="25">
        <v>205</v>
      </c>
      <c r="E532" s="33">
        <v>225</v>
      </c>
      <c r="F532" s="4"/>
      <c r="G532" s="21" t="s">
        <v>185</v>
      </c>
      <c r="H532" s="27">
        <v>4</v>
      </c>
      <c r="I532" s="29">
        <v>2</v>
      </c>
      <c r="J532" s="35">
        <v>2</v>
      </c>
    </row>
    <row r="533" spans="2:10" ht="13.5" customHeight="1" x14ac:dyDescent="0.15">
      <c r="B533" s="21" t="s">
        <v>186</v>
      </c>
      <c r="C533" s="24">
        <v>89</v>
      </c>
      <c r="D533" s="25">
        <v>44</v>
      </c>
      <c r="E533" s="33">
        <v>45</v>
      </c>
      <c r="F533" s="4"/>
      <c r="G533" s="21" t="s">
        <v>117</v>
      </c>
      <c r="H533" s="27">
        <v>4</v>
      </c>
      <c r="I533" s="29">
        <v>2</v>
      </c>
      <c r="J533" s="35">
        <v>2</v>
      </c>
    </row>
    <row r="534" spans="2:10" ht="13.5" customHeight="1" x14ac:dyDescent="0.15">
      <c r="B534" s="21" t="s">
        <v>116</v>
      </c>
      <c r="C534" s="24">
        <v>76</v>
      </c>
      <c r="D534" s="25">
        <v>36</v>
      </c>
      <c r="E534" s="33">
        <v>40</v>
      </c>
      <c r="F534" s="4"/>
      <c r="G534" s="21" t="s">
        <v>119</v>
      </c>
      <c r="H534" s="27">
        <v>5</v>
      </c>
      <c r="I534" s="29">
        <v>2</v>
      </c>
      <c r="J534" s="35">
        <v>3</v>
      </c>
    </row>
    <row r="535" spans="2:10" ht="13.5" customHeight="1" x14ac:dyDescent="0.15">
      <c r="B535" s="21" t="s">
        <v>118</v>
      </c>
      <c r="C535" s="24">
        <v>88</v>
      </c>
      <c r="D535" s="25">
        <v>47</v>
      </c>
      <c r="E535" s="33">
        <v>41</v>
      </c>
      <c r="F535" s="4"/>
      <c r="G535" s="21" t="s">
        <v>121</v>
      </c>
      <c r="H535" s="27">
        <v>2</v>
      </c>
      <c r="I535" s="29">
        <v>0</v>
      </c>
      <c r="J535" s="35">
        <v>2</v>
      </c>
    </row>
    <row r="536" spans="2:10" ht="13.5" customHeight="1" x14ac:dyDescent="0.15">
      <c r="B536" s="21" t="s">
        <v>120</v>
      </c>
      <c r="C536" s="24">
        <v>92</v>
      </c>
      <c r="D536" s="25">
        <v>41</v>
      </c>
      <c r="E536" s="33">
        <v>51</v>
      </c>
      <c r="F536" s="4"/>
      <c r="G536" s="22" t="s">
        <v>123</v>
      </c>
      <c r="H536" s="28">
        <v>0</v>
      </c>
      <c r="I536" s="30">
        <v>0</v>
      </c>
      <c r="J536" s="36">
        <v>0</v>
      </c>
    </row>
    <row r="537" spans="2:10" ht="13.5" customHeight="1" x14ac:dyDescent="0.15">
      <c r="B537" s="22" t="s">
        <v>122</v>
      </c>
      <c r="C537" s="23">
        <v>85</v>
      </c>
      <c r="D537" s="26">
        <v>37</v>
      </c>
      <c r="E537" s="34">
        <v>48</v>
      </c>
      <c r="F537" s="4"/>
      <c r="G537" s="20" t="s">
        <v>124</v>
      </c>
      <c r="H537" s="28">
        <v>0</v>
      </c>
      <c r="I537" s="30">
        <v>0</v>
      </c>
      <c r="J537" s="36">
        <v>0</v>
      </c>
    </row>
    <row r="538" spans="2:10" ht="13.5" customHeight="1" x14ac:dyDescent="0.15">
      <c r="B538" s="3"/>
      <c r="C538" s="4"/>
      <c r="D538" s="4"/>
      <c r="E538" s="4"/>
      <c r="F538" s="4"/>
      <c r="G538" s="20" t="s">
        <v>125</v>
      </c>
      <c r="H538" s="28">
        <v>0</v>
      </c>
      <c r="I538" s="30">
        <v>0</v>
      </c>
      <c r="J538" s="36">
        <v>0</v>
      </c>
    </row>
    <row r="539" spans="2:10" ht="12" customHeight="1" x14ac:dyDescent="0.15"/>
    <row r="540" spans="2:10" s="16" customFormat="1" ht="12" customHeight="1" x14ac:dyDescent="0.15">
      <c r="B540" s="15" t="s">
        <v>139</v>
      </c>
      <c r="F540" s="17"/>
      <c r="G540" s="15"/>
      <c r="H540" s="59" t="s">
        <v>129</v>
      </c>
      <c r="I540" s="59"/>
      <c r="J540" s="59"/>
    </row>
    <row r="541" spans="2:10" ht="6.75" customHeight="1" x14ac:dyDescent="0.15"/>
    <row r="542" spans="2:10" s="10" customFormat="1" ht="13.5" customHeight="1" x14ac:dyDescent="0.15">
      <c r="B542" s="60" t="s">
        <v>128</v>
      </c>
      <c r="C542" s="62" t="s">
        <v>0</v>
      </c>
      <c r="D542" s="62" t="s">
        <v>1</v>
      </c>
      <c r="E542" s="64" t="s">
        <v>2</v>
      </c>
      <c r="F542" s="9"/>
      <c r="G542" s="60" t="s">
        <v>128</v>
      </c>
      <c r="H542" s="62" t="s">
        <v>0</v>
      </c>
      <c r="I542" s="62" t="s">
        <v>1</v>
      </c>
      <c r="J542" s="64" t="s">
        <v>2</v>
      </c>
    </row>
    <row r="543" spans="2:10" s="10" customFormat="1" ht="13.5" customHeight="1" x14ac:dyDescent="0.15">
      <c r="B543" s="61"/>
      <c r="C543" s="63"/>
      <c r="D543" s="63"/>
      <c r="E543" s="65"/>
      <c r="F543" s="9"/>
      <c r="G543" s="61"/>
      <c r="H543" s="63"/>
      <c r="I543" s="63"/>
      <c r="J543" s="65"/>
    </row>
    <row r="544" spans="2:10" ht="13.5" customHeight="1" x14ac:dyDescent="0.15">
      <c r="B544" s="20" t="s">
        <v>3</v>
      </c>
      <c r="C544" s="23">
        <v>6922</v>
      </c>
      <c r="D544" s="23">
        <v>3195</v>
      </c>
      <c r="E544" s="31">
        <v>3727</v>
      </c>
      <c r="F544" s="4"/>
      <c r="G544" s="21" t="s">
        <v>142</v>
      </c>
      <c r="H544" s="24">
        <v>518</v>
      </c>
      <c r="I544" s="24">
        <v>245</v>
      </c>
      <c r="J544" s="32">
        <v>273</v>
      </c>
    </row>
    <row r="545" spans="2:10" ht="13.5" customHeight="1" x14ac:dyDescent="0.15">
      <c r="B545" s="21" t="s">
        <v>143</v>
      </c>
      <c r="C545" s="24">
        <v>236</v>
      </c>
      <c r="D545" s="24">
        <v>106</v>
      </c>
      <c r="E545" s="32">
        <v>130</v>
      </c>
      <c r="F545" s="4"/>
      <c r="G545" s="21" t="s">
        <v>144</v>
      </c>
      <c r="H545" s="24">
        <v>89</v>
      </c>
      <c r="I545" s="25">
        <v>44</v>
      </c>
      <c r="J545" s="33">
        <v>45</v>
      </c>
    </row>
    <row r="546" spans="2:10" ht="13.5" customHeight="1" x14ac:dyDescent="0.15">
      <c r="B546" s="21" t="s">
        <v>145</v>
      </c>
      <c r="C546" s="24">
        <v>45</v>
      </c>
      <c r="D546" s="25">
        <v>19</v>
      </c>
      <c r="E546" s="33">
        <v>26</v>
      </c>
      <c r="F546" s="4"/>
      <c r="G546" s="21" t="s">
        <v>146</v>
      </c>
      <c r="H546" s="24">
        <v>107</v>
      </c>
      <c r="I546" s="25">
        <v>50</v>
      </c>
      <c r="J546" s="33">
        <v>57</v>
      </c>
    </row>
    <row r="547" spans="2:10" ht="13.5" customHeight="1" x14ac:dyDescent="0.15">
      <c r="B547" s="21" t="s">
        <v>8</v>
      </c>
      <c r="C547" s="24">
        <v>53</v>
      </c>
      <c r="D547" s="25">
        <v>23</v>
      </c>
      <c r="E547" s="33">
        <v>30</v>
      </c>
      <c r="F547" s="4"/>
      <c r="G547" s="21" t="s">
        <v>147</v>
      </c>
      <c r="H547" s="24">
        <v>100</v>
      </c>
      <c r="I547" s="25">
        <v>47</v>
      </c>
      <c r="J547" s="33">
        <v>53</v>
      </c>
    </row>
    <row r="548" spans="2:10" ht="13.5" customHeight="1" x14ac:dyDescent="0.15">
      <c r="B548" s="21" t="s">
        <v>10</v>
      </c>
      <c r="C548" s="24">
        <v>43</v>
      </c>
      <c r="D548" s="25">
        <v>22</v>
      </c>
      <c r="E548" s="33">
        <v>21</v>
      </c>
      <c r="F548" s="4"/>
      <c r="G548" s="21" t="s">
        <v>148</v>
      </c>
      <c r="H548" s="24">
        <v>109</v>
      </c>
      <c r="I548" s="25">
        <v>51</v>
      </c>
      <c r="J548" s="33">
        <v>58</v>
      </c>
    </row>
    <row r="549" spans="2:10" ht="13.5" customHeight="1" x14ac:dyDescent="0.15">
      <c r="B549" s="21" t="s">
        <v>12</v>
      </c>
      <c r="C549" s="24">
        <v>47</v>
      </c>
      <c r="D549" s="25">
        <v>26</v>
      </c>
      <c r="E549" s="33">
        <v>21</v>
      </c>
      <c r="F549" s="4"/>
      <c r="G549" s="22" t="s">
        <v>149</v>
      </c>
      <c r="H549" s="23">
        <v>113</v>
      </c>
      <c r="I549" s="26">
        <v>53</v>
      </c>
      <c r="J549" s="34">
        <v>60</v>
      </c>
    </row>
    <row r="550" spans="2:10" ht="13.5" customHeight="1" x14ac:dyDescent="0.15">
      <c r="B550" s="22" t="s">
        <v>14</v>
      </c>
      <c r="C550" s="23">
        <v>48</v>
      </c>
      <c r="D550" s="26">
        <v>16</v>
      </c>
      <c r="E550" s="34">
        <v>32</v>
      </c>
      <c r="F550" s="4"/>
      <c r="G550" s="21" t="s">
        <v>150</v>
      </c>
      <c r="H550" s="24">
        <v>582</v>
      </c>
      <c r="I550" s="25">
        <v>288</v>
      </c>
      <c r="J550" s="33">
        <v>294</v>
      </c>
    </row>
    <row r="551" spans="2:10" ht="13.5" customHeight="1" x14ac:dyDescent="0.15">
      <c r="B551" s="21" t="s">
        <v>151</v>
      </c>
      <c r="C551" s="24">
        <v>256</v>
      </c>
      <c r="D551" s="25">
        <v>126</v>
      </c>
      <c r="E551" s="33">
        <v>130</v>
      </c>
      <c r="F551" s="4"/>
      <c r="G551" s="21" t="s">
        <v>152</v>
      </c>
      <c r="H551" s="24">
        <v>122</v>
      </c>
      <c r="I551" s="25">
        <v>59</v>
      </c>
      <c r="J551" s="33">
        <v>63</v>
      </c>
    </row>
    <row r="552" spans="2:10" ht="13.5" customHeight="1" x14ac:dyDescent="0.15">
      <c r="B552" s="21" t="s">
        <v>153</v>
      </c>
      <c r="C552" s="24">
        <v>50</v>
      </c>
      <c r="D552" s="25">
        <v>24</v>
      </c>
      <c r="E552" s="33">
        <v>26</v>
      </c>
      <c r="F552" s="4"/>
      <c r="G552" s="21" t="s">
        <v>154</v>
      </c>
      <c r="H552" s="24">
        <v>92</v>
      </c>
      <c r="I552" s="25">
        <v>38</v>
      </c>
      <c r="J552" s="33">
        <v>54</v>
      </c>
    </row>
    <row r="553" spans="2:10" ht="13.5" customHeight="1" x14ac:dyDescent="0.15">
      <c r="B553" s="21" t="s">
        <v>20</v>
      </c>
      <c r="C553" s="24">
        <v>49</v>
      </c>
      <c r="D553" s="25">
        <v>21</v>
      </c>
      <c r="E553" s="33">
        <v>28</v>
      </c>
      <c r="F553" s="4"/>
      <c r="G553" s="21" t="s">
        <v>23</v>
      </c>
      <c r="H553" s="24">
        <v>118</v>
      </c>
      <c r="I553" s="25">
        <v>57</v>
      </c>
      <c r="J553" s="33">
        <v>61</v>
      </c>
    </row>
    <row r="554" spans="2:10" ht="13.5" customHeight="1" x14ac:dyDescent="0.15">
      <c r="B554" s="21" t="s">
        <v>22</v>
      </c>
      <c r="C554" s="24">
        <v>51</v>
      </c>
      <c r="D554" s="25">
        <v>28</v>
      </c>
      <c r="E554" s="33">
        <v>23</v>
      </c>
      <c r="F554" s="4"/>
      <c r="G554" s="21" t="s">
        <v>25</v>
      </c>
      <c r="H554" s="24">
        <v>121</v>
      </c>
      <c r="I554" s="25">
        <v>61</v>
      </c>
      <c r="J554" s="33">
        <v>60</v>
      </c>
    </row>
    <row r="555" spans="2:10" ht="13.5" customHeight="1" x14ac:dyDescent="0.15">
      <c r="B555" s="21" t="s">
        <v>24</v>
      </c>
      <c r="C555" s="24">
        <v>51</v>
      </c>
      <c r="D555" s="25">
        <v>24</v>
      </c>
      <c r="E555" s="33">
        <v>27</v>
      </c>
      <c r="F555" s="4"/>
      <c r="G555" s="22" t="s">
        <v>27</v>
      </c>
      <c r="H555" s="23">
        <v>129</v>
      </c>
      <c r="I555" s="26">
        <v>73</v>
      </c>
      <c r="J555" s="34">
        <v>56</v>
      </c>
    </row>
    <row r="556" spans="2:10" ht="13.5" customHeight="1" x14ac:dyDescent="0.15">
      <c r="B556" s="22" t="s">
        <v>26</v>
      </c>
      <c r="C556" s="23">
        <v>55</v>
      </c>
      <c r="D556" s="26">
        <v>29</v>
      </c>
      <c r="E556" s="34">
        <v>26</v>
      </c>
      <c r="F556" s="4"/>
      <c r="G556" s="21" t="s">
        <v>155</v>
      </c>
      <c r="H556" s="24">
        <v>578</v>
      </c>
      <c r="I556" s="25">
        <v>287</v>
      </c>
      <c r="J556" s="33">
        <v>291</v>
      </c>
    </row>
    <row r="557" spans="2:10" ht="13.5" customHeight="1" x14ac:dyDescent="0.15">
      <c r="B557" s="21" t="s">
        <v>156</v>
      </c>
      <c r="C557" s="24">
        <v>295</v>
      </c>
      <c r="D557" s="25">
        <v>157</v>
      </c>
      <c r="E557" s="33">
        <v>138</v>
      </c>
      <c r="F557" s="4"/>
      <c r="G557" s="21" t="s">
        <v>157</v>
      </c>
      <c r="H557" s="24">
        <v>135</v>
      </c>
      <c r="I557" s="25">
        <v>72</v>
      </c>
      <c r="J557" s="33">
        <v>63</v>
      </c>
    </row>
    <row r="558" spans="2:10" ht="13.5" customHeight="1" x14ac:dyDescent="0.15">
      <c r="B558" s="21" t="s">
        <v>158</v>
      </c>
      <c r="C558" s="24">
        <v>58</v>
      </c>
      <c r="D558" s="25">
        <v>31</v>
      </c>
      <c r="E558" s="33">
        <v>27</v>
      </c>
      <c r="F558" s="4"/>
      <c r="G558" s="21" t="s">
        <v>33</v>
      </c>
      <c r="H558" s="24">
        <v>121</v>
      </c>
      <c r="I558" s="25">
        <v>64</v>
      </c>
      <c r="J558" s="33">
        <v>57</v>
      </c>
    </row>
    <row r="559" spans="2:10" ht="13.5" customHeight="1" x14ac:dyDescent="0.15">
      <c r="B559" s="21" t="s">
        <v>32</v>
      </c>
      <c r="C559" s="24">
        <v>54</v>
      </c>
      <c r="D559" s="25">
        <v>29</v>
      </c>
      <c r="E559" s="33">
        <v>25</v>
      </c>
      <c r="F559" s="4"/>
      <c r="G559" s="21" t="s">
        <v>35</v>
      </c>
      <c r="H559" s="24">
        <v>125</v>
      </c>
      <c r="I559" s="25">
        <v>61</v>
      </c>
      <c r="J559" s="33">
        <v>64</v>
      </c>
    </row>
    <row r="560" spans="2:10" ht="13.5" customHeight="1" x14ac:dyDescent="0.15">
      <c r="B560" s="21" t="s">
        <v>34</v>
      </c>
      <c r="C560" s="24">
        <v>55</v>
      </c>
      <c r="D560" s="25">
        <v>28</v>
      </c>
      <c r="E560" s="33">
        <v>27</v>
      </c>
      <c r="F560" s="4"/>
      <c r="G560" s="21" t="s">
        <v>37</v>
      </c>
      <c r="H560" s="24">
        <v>132</v>
      </c>
      <c r="I560" s="25">
        <v>58</v>
      </c>
      <c r="J560" s="33">
        <v>74</v>
      </c>
    </row>
    <row r="561" spans="2:10" ht="13.5" customHeight="1" x14ac:dyDescent="0.15">
      <c r="B561" s="21" t="s">
        <v>36</v>
      </c>
      <c r="C561" s="24">
        <v>64</v>
      </c>
      <c r="D561" s="25">
        <v>35</v>
      </c>
      <c r="E561" s="33">
        <v>29</v>
      </c>
      <c r="F561" s="4"/>
      <c r="G561" s="22" t="s">
        <v>39</v>
      </c>
      <c r="H561" s="23">
        <v>65</v>
      </c>
      <c r="I561" s="26">
        <v>32</v>
      </c>
      <c r="J561" s="34">
        <v>33</v>
      </c>
    </row>
    <row r="562" spans="2:10" ht="13.5" customHeight="1" x14ac:dyDescent="0.15">
      <c r="B562" s="22" t="s">
        <v>38</v>
      </c>
      <c r="C562" s="23">
        <v>64</v>
      </c>
      <c r="D562" s="26">
        <v>34</v>
      </c>
      <c r="E562" s="34">
        <v>30</v>
      </c>
      <c r="F562" s="4"/>
      <c r="G562" s="21" t="s">
        <v>159</v>
      </c>
      <c r="H562" s="24">
        <v>432</v>
      </c>
      <c r="I562" s="25">
        <v>184</v>
      </c>
      <c r="J562" s="33">
        <v>248</v>
      </c>
    </row>
    <row r="563" spans="2:10" ht="13.5" customHeight="1" x14ac:dyDescent="0.15">
      <c r="B563" s="21" t="s">
        <v>160</v>
      </c>
      <c r="C563" s="24">
        <v>291</v>
      </c>
      <c r="D563" s="25">
        <v>144</v>
      </c>
      <c r="E563" s="33">
        <v>147</v>
      </c>
      <c r="F563" s="4"/>
      <c r="G563" s="21" t="s">
        <v>161</v>
      </c>
      <c r="H563" s="24">
        <v>78</v>
      </c>
      <c r="I563" s="25">
        <v>39</v>
      </c>
      <c r="J563" s="33">
        <v>39</v>
      </c>
    </row>
    <row r="564" spans="2:10" ht="13.5" customHeight="1" x14ac:dyDescent="0.15">
      <c r="B564" s="21" t="s">
        <v>162</v>
      </c>
      <c r="C564" s="24">
        <v>47</v>
      </c>
      <c r="D564" s="25">
        <v>24</v>
      </c>
      <c r="E564" s="33">
        <v>23</v>
      </c>
      <c r="F564" s="4"/>
      <c r="G564" s="21" t="s">
        <v>45</v>
      </c>
      <c r="H564" s="24">
        <v>89</v>
      </c>
      <c r="I564" s="25">
        <v>39</v>
      </c>
      <c r="J564" s="33">
        <v>50</v>
      </c>
    </row>
    <row r="565" spans="2:10" ht="13.5" customHeight="1" x14ac:dyDescent="0.15">
      <c r="B565" s="21" t="s">
        <v>44</v>
      </c>
      <c r="C565" s="24">
        <v>70</v>
      </c>
      <c r="D565" s="25">
        <v>31</v>
      </c>
      <c r="E565" s="33">
        <v>39</v>
      </c>
      <c r="F565" s="4"/>
      <c r="G565" s="21" t="s">
        <v>47</v>
      </c>
      <c r="H565" s="24">
        <v>84</v>
      </c>
      <c r="I565" s="25">
        <v>38</v>
      </c>
      <c r="J565" s="33">
        <v>46</v>
      </c>
    </row>
    <row r="566" spans="2:10" ht="13.5" customHeight="1" x14ac:dyDescent="0.15">
      <c r="B566" s="21" t="s">
        <v>46</v>
      </c>
      <c r="C566" s="24">
        <v>67</v>
      </c>
      <c r="D566" s="25">
        <v>33</v>
      </c>
      <c r="E566" s="33">
        <v>34</v>
      </c>
      <c r="F566" s="4"/>
      <c r="G566" s="21" t="s">
        <v>49</v>
      </c>
      <c r="H566" s="24">
        <v>89</v>
      </c>
      <c r="I566" s="25">
        <v>34</v>
      </c>
      <c r="J566" s="33">
        <v>55</v>
      </c>
    </row>
    <row r="567" spans="2:10" ht="13.5" customHeight="1" x14ac:dyDescent="0.15">
      <c r="B567" s="21" t="s">
        <v>48</v>
      </c>
      <c r="C567" s="24">
        <v>62</v>
      </c>
      <c r="D567" s="25">
        <v>30</v>
      </c>
      <c r="E567" s="33">
        <v>32</v>
      </c>
      <c r="F567" s="4"/>
      <c r="G567" s="22" t="s">
        <v>51</v>
      </c>
      <c r="H567" s="23">
        <v>92</v>
      </c>
      <c r="I567" s="26">
        <v>34</v>
      </c>
      <c r="J567" s="34">
        <v>58</v>
      </c>
    </row>
    <row r="568" spans="2:10" ht="13.5" customHeight="1" x14ac:dyDescent="0.15">
      <c r="B568" s="22" t="s">
        <v>50</v>
      </c>
      <c r="C568" s="23">
        <v>45</v>
      </c>
      <c r="D568" s="26">
        <v>26</v>
      </c>
      <c r="E568" s="34">
        <v>19</v>
      </c>
      <c r="F568" s="4"/>
      <c r="G568" s="21" t="s">
        <v>163</v>
      </c>
      <c r="H568" s="24">
        <v>474</v>
      </c>
      <c r="I568" s="25">
        <v>213</v>
      </c>
      <c r="J568" s="33">
        <v>261</v>
      </c>
    </row>
    <row r="569" spans="2:10" ht="13.5" customHeight="1" x14ac:dyDescent="0.15">
      <c r="B569" s="21" t="s">
        <v>164</v>
      </c>
      <c r="C569" s="24">
        <v>206</v>
      </c>
      <c r="D569" s="25">
        <v>97</v>
      </c>
      <c r="E569" s="33">
        <v>109</v>
      </c>
      <c r="F569" s="4"/>
      <c r="G569" s="21" t="s">
        <v>165</v>
      </c>
      <c r="H569" s="24">
        <v>74</v>
      </c>
      <c r="I569" s="25">
        <v>31</v>
      </c>
      <c r="J569" s="33">
        <v>43</v>
      </c>
    </row>
    <row r="570" spans="2:10" ht="13.5" customHeight="1" x14ac:dyDescent="0.15">
      <c r="B570" s="21" t="s">
        <v>166</v>
      </c>
      <c r="C570" s="24">
        <v>31</v>
      </c>
      <c r="D570" s="25">
        <v>16</v>
      </c>
      <c r="E570" s="33">
        <v>15</v>
      </c>
      <c r="F570" s="4"/>
      <c r="G570" s="21" t="s">
        <v>57</v>
      </c>
      <c r="H570" s="24">
        <v>87</v>
      </c>
      <c r="I570" s="25">
        <v>41</v>
      </c>
      <c r="J570" s="33">
        <v>46</v>
      </c>
    </row>
    <row r="571" spans="2:10" ht="13.5" customHeight="1" x14ac:dyDescent="0.15">
      <c r="B571" s="21" t="s">
        <v>56</v>
      </c>
      <c r="C571" s="24">
        <v>27</v>
      </c>
      <c r="D571" s="25">
        <v>13</v>
      </c>
      <c r="E571" s="33">
        <v>14</v>
      </c>
      <c r="F571" s="4"/>
      <c r="G571" s="21" t="s">
        <v>59</v>
      </c>
      <c r="H571" s="24">
        <v>112</v>
      </c>
      <c r="I571" s="25">
        <v>49</v>
      </c>
      <c r="J571" s="33">
        <v>63</v>
      </c>
    </row>
    <row r="572" spans="2:10" ht="13.5" customHeight="1" x14ac:dyDescent="0.15">
      <c r="B572" s="21" t="s">
        <v>58</v>
      </c>
      <c r="C572" s="24">
        <v>56</v>
      </c>
      <c r="D572" s="25">
        <v>29</v>
      </c>
      <c r="E572" s="33">
        <v>27</v>
      </c>
      <c r="F572" s="4"/>
      <c r="G572" s="21" t="s">
        <v>61</v>
      </c>
      <c r="H572" s="24">
        <v>88</v>
      </c>
      <c r="I572" s="25">
        <v>41</v>
      </c>
      <c r="J572" s="33">
        <v>47</v>
      </c>
    </row>
    <row r="573" spans="2:10" ht="13.5" customHeight="1" x14ac:dyDescent="0.15">
      <c r="B573" s="21" t="s">
        <v>60</v>
      </c>
      <c r="C573" s="24">
        <v>45</v>
      </c>
      <c r="D573" s="25">
        <v>20</v>
      </c>
      <c r="E573" s="33">
        <v>25</v>
      </c>
      <c r="F573" s="4"/>
      <c r="G573" s="22" t="s">
        <v>63</v>
      </c>
      <c r="H573" s="23">
        <v>113</v>
      </c>
      <c r="I573" s="26">
        <v>51</v>
      </c>
      <c r="J573" s="34">
        <v>62</v>
      </c>
    </row>
    <row r="574" spans="2:10" ht="13.5" customHeight="1" x14ac:dyDescent="0.15">
      <c r="B574" s="22" t="s">
        <v>62</v>
      </c>
      <c r="C574" s="23">
        <v>47</v>
      </c>
      <c r="D574" s="26">
        <v>19</v>
      </c>
      <c r="E574" s="34">
        <v>28</v>
      </c>
      <c r="F574" s="4"/>
      <c r="G574" s="21" t="s">
        <v>167</v>
      </c>
      <c r="H574" s="24">
        <v>521</v>
      </c>
      <c r="I574" s="25">
        <v>213</v>
      </c>
      <c r="J574" s="33">
        <v>308</v>
      </c>
    </row>
    <row r="575" spans="2:10" ht="13.5" customHeight="1" x14ac:dyDescent="0.15">
      <c r="B575" s="21" t="s">
        <v>168</v>
      </c>
      <c r="C575" s="24">
        <v>331</v>
      </c>
      <c r="D575" s="25">
        <v>165</v>
      </c>
      <c r="E575" s="33">
        <v>166</v>
      </c>
      <c r="F575" s="4"/>
      <c r="G575" s="21" t="s">
        <v>169</v>
      </c>
      <c r="H575" s="24">
        <v>121</v>
      </c>
      <c r="I575" s="25">
        <v>52</v>
      </c>
      <c r="J575" s="33">
        <v>69</v>
      </c>
    </row>
    <row r="576" spans="2:10" ht="13.5" customHeight="1" x14ac:dyDescent="0.15">
      <c r="B576" s="21" t="s">
        <v>170</v>
      </c>
      <c r="C576" s="24">
        <v>53</v>
      </c>
      <c r="D576" s="25">
        <v>24</v>
      </c>
      <c r="E576" s="33">
        <v>29</v>
      </c>
      <c r="F576" s="4"/>
      <c r="G576" s="21" t="s">
        <v>69</v>
      </c>
      <c r="H576" s="24">
        <v>84</v>
      </c>
      <c r="I576" s="25">
        <v>41</v>
      </c>
      <c r="J576" s="33">
        <v>43</v>
      </c>
    </row>
    <row r="577" spans="2:10" ht="13.5" customHeight="1" x14ac:dyDescent="0.15">
      <c r="B577" s="21" t="s">
        <v>68</v>
      </c>
      <c r="C577" s="24">
        <v>71</v>
      </c>
      <c r="D577" s="25">
        <v>33</v>
      </c>
      <c r="E577" s="33">
        <v>38</v>
      </c>
      <c r="F577" s="4"/>
      <c r="G577" s="21" t="s">
        <v>71</v>
      </c>
      <c r="H577" s="24">
        <v>122</v>
      </c>
      <c r="I577" s="25">
        <v>45</v>
      </c>
      <c r="J577" s="33">
        <v>77</v>
      </c>
    </row>
    <row r="578" spans="2:10" ht="13.5" customHeight="1" x14ac:dyDescent="0.15">
      <c r="B578" s="21" t="s">
        <v>70</v>
      </c>
      <c r="C578" s="24">
        <v>59</v>
      </c>
      <c r="D578" s="25">
        <v>31</v>
      </c>
      <c r="E578" s="33">
        <v>28</v>
      </c>
      <c r="F578" s="4"/>
      <c r="G578" s="21" t="s">
        <v>73</v>
      </c>
      <c r="H578" s="24">
        <v>107</v>
      </c>
      <c r="I578" s="25">
        <v>43</v>
      </c>
      <c r="J578" s="33">
        <v>64</v>
      </c>
    </row>
    <row r="579" spans="2:10" ht="13.5" customHeight="1" x14ac:dyDescent="0.15">
      <c r="B579" s="21" t="s">
        <v>72</v>
      </c>
      <c r="C579" s="24">
        <v>66</v>
      </c>
      <c r="D579" s="25">
        <v>33</v>
      </c>
      <c r="E579" s="33">
        <v>33</v>
      </c>
      <c r="F579" s="4"/>
      <c r="G579" s="22" t="s">
        <v>75</v>
      </c>
      <c r="H579" s="23">
        <v>87</v>
      </c>
      <c r="I579" s="26">
        <v>32</v>
      </c>
      <c r="J579" s="34">
        <v>55</v>
      </c>
    </row>
    <row r="580" spans="2:10" ht="13.5" customHeight="1" x14ac:dyDescent="0.15">
      <c r="B580" s="22" t="s">
        <v>74</v>
      </c>
      <c r="C580" s="23">
        <v>82</v>
      </c>
      <c r="D580" s="26">
        <v>44</v>
      </c>
      <c r="E580" s="34">
        <v>38</v>
      </c>
      <c r="F580" s="4"/>
      <c r="G580" s="21" t="s">
        <v>171</v>
      </c>
      <c r="H580" s="24">
        <v>395</v>
      </c>
      <c r="I580" s="25">
        <v>139</v>
      </c>
      <c r="J580" s="33">
        <v>256</v>
      </c>
    </row>
    <row r="581" spans="2:10" ht="13.5" customHeight="1" x14ac:dyDescent="0.15">
      <c r="B581" s="21" t="s">
        <v>172</v>
      </c>
      <c r="C581" s="24">
        <v>345</v>
      </c>
      <c r="D581" s="25">
        <v>165</v>
      </c>
      <c r="E581" s="33">
        <v>180</v>
      </c>
      <c r="F581" s="4"/>
      <c r="G581" s="21" t="s">
        <v>173</v>
      </c>
      <c r="H581" s="24">
        <v>102</v>
      </c>
      <c r="I581" s="25">
        <v>40</v>
      </c>
      <c r="J581" s="33">
        <v>62</v>
      </c>
    </row>
    <row r="582" spans="2:10" ht="13.5" customHeight="1" x14ac:dyDescent="0.15">
      <c r="B582" s="21" t="s">
        <v>174</v>
      </c>
      <c r="C582" s="24">
        <v>71</v>
      </c>
      <c r="D582" s="25">
        <v>33</v>
      </c>
      <c r="E582" s="33">
        <v>38</v>
      </c>
      <c r="F582" s="4"/>
      <c r="G582" s="21" t="s">
        <v>81</v>
      </c>
      <c r="H582" s="24">
        <v>80</v>
      </c>
      <c r="I582" s="25">
        <v>29</v>
      </c>
      <c r="J582" s="33">
        <v>51</v>
      </c>
    </row>
    <row r="583" spans="2:10" ht="13.5" customHeight="1" x14ac:dyDescent="0.15">
      <c r="B583" s="21" t="s">
        <v>80</v>
      </c>
      <c r="C583" s="24">
        <v>57</v>
      </c>
      <c r="D583" s="25">
        <v>25</v>
      </c>
      <c r="E583" s="33">
        <v>32</v>
      </c>
      <c r="F583" s="4"/>
      <c r="G583" s="21" t="s">
        <v>83</v>
      </c>
      <c r="H583" s="24">
        <v>72</v>
      </c>
      <c r="I583" s="25">
        <v>24</v>
      </c>
      <c r="J583" s="33">
        <v>48</v>
      </c>
    </row>
    <row r="584" spans="2:10" ht="13.5" customHeight="1" x14ac:dyDescent="0.15">
      <c r="B584" s="21" t="s">
        <v>82</v>
      </c>
      <c r="C584" s="24">
        <v>69</v>
      </c>
      <c r="D584" s="25">
        <v>37</v>
      </c>
      <c r="E584" s="33">
        <v>32</v>
      </c>
      <c r="F584" s="4"/>
      <c r="G584" s="21" t="s">
        <v>85</v>
      </c>
      <c r="H584" s="24">
        <v>64</v>
      </c>
      <c r="I584" s="25">
        <v>21</v>
      </c>
      <c r="J584" s="33">
        <v>43</v>
      </c>
    </row>
    <row r="585" spans="2:10" ht="13.5" customHeight="1" x14ac:dyDescent="0.15">
      <c r="B585" s="21" t="s">
        <v>84</v>
      </c>
      <c r="C585" s="24">
        <v>70</v>
      </c>
      <c r="D585" s="25">
        <v>35</v>
      </c>
      <c r="E585" s="33">
        <v>35</v>
      </c>
      <c r="F585" s="4"/>
      <c r="G585" s="22" t="s">
        <v>87</v>
      </c>
      <c r="H585" s="23">
        <v>77</v>
      </c>
      <c r="I585" s="26">
        <v>25</v>
      </c>
      <c r="J585" s="34">
        <v>52</v>
      </c>
    </row>
    <row r="586" spans="2:10" ht="13.5" customHeight="1" x14ac:dyDescent="0.15">
      <c r="B586" s="22" t="s">
        <v>86</v>
      </c>
      <c r="C586" s="23">
        <v>78</v>
      </c>
      <c r="D586" s="26">
        <v>35</v>
      </c>
      <c r="E586" s="34">
        <v>43</v>
      </c>
      <c r="F586" s="4"/>
      <c r="G586" s="21" t="s">
        <v>175</v>
      </c>
      <c r="H586" s="24">
        <v>243</v>
      </c>
      <c r="I586" s="25">
        <v>73</v>
      </c>
      <c r="J586" s="33">
        <v>170</v>
      </c>
    </row>
    <row r="587" spans="2:10" ht="13.5" customHeight="1" x14ac:dyDescent="0.15">
      <c r="B587" s="21" t="s">
        <v>176</v>
      </c>
      <c r="C587" s="24">
        <v>372</v>
      </c>
      <c r="D587" s="25">
        <v>185</v>
      </c>
      <c r="E587" s="33">
        <v>187</v>
      </c>
      <c r="F587" s="4"/>
      <c r="G587" s="21" t="s">
        <v>177</v>
      </c>
      <c r="H587" s="27">
        <v>69</v>
      </c>
      <c r="I587" s="29">
        <v>20</v>
      </c>
      <c r="J587" s="35">
        <v>49</v>
      </c>
    </row>
    <row r="588" spans="2:10" ht="13.5" customHeight="1" x14ac:dyDescent="0.15">
      <c r="B588" s="21" t="s">
        <v>178</v>
      </c>
      <c r="C588" s="24">
        <v>79</v>
      </c>
      <c r="D588" s="25">
        <v>40</v>
      </c>
      <c r="E588" s="33">
        <v>39</v>
      </c>
      <c r="F588" s="4"/>
      <c r="G588" s="21" t="s">
        <v>93</v>
      </c>
      <c r="H588" s="27">
        <v>57</v>
      </c>
      <c r="I588" s="29">
        <v>23</v>
      </c>
      <c r="J588" s="35">
        <v>34</v>
      </c>
    </row>
    <row r="589" spans="2:10" ht="13.5" customHeight="1" x14ac:dyDescent="0.15">
      <c r="B589" s="21" t="s">
        <v>92</v>
      </c>
      <c r="C589" s="24">
        <v>82</v>
      </c>
      <c r="D589" s="25">
        <v>39</v>
      </c>
      <c r="E589" s="33">
        <v>43</v>
      </c>
      <c r="F589" s="4"/>
      <c r="G589" s="21" t="s">
        <v>95</v>
      </c>
      <c r="H589" s="27">
        <v>41</v>
      </c>
      <c r="I589" s="29">
        <v>13</v>
      </c>
      <c r="J589" s="35">
        <v>28</v>
      </c>
    </row>
    <row r="590" spans="2:10" ht="13.5" customHeight="1" x14ac:dyDescent="0.15">
      <c r="B590" s="21" t="s">
        <v>94</v>
      </c>
      <c r="C590" s="24">
        <v>77</v>
      </c>
      <c r="D590" s="25">
        <v>37</v>
      </c>
      <c r="E590" s="33">
        <v>40</v>
      </c>
      <c r="F590" s="4"/>
      <c r="G590" s="21" t="s">
        <v>97</v>
      </c>
      <c r="H590" s="27">
        <v>44</v>
      </c>
      <c r="I590" s="29">
        <v>9</v>
      </c>
      <c r="J590" s="35">
        <v>35</v>
      </c>
    </row>
    <row r="591" spans="2:10" ht="13.5" customHeight="1" x14ac:dyDescent="0.15">
      <c r="B591" s="21" t="s">
        <v>96</v>
      </c>
      <c r="C591" s="24">
        <v>62</v>
      </c>
      <c r="D591" s="25">
        <v>32</v>
      </c>
      <c r="E591" s="33">
        <v>30</v>
      </c>
      <c r="F591" s="4"/>
      <c r="G591" s="22" t="s">
        <v>99</v>
      </c>
      <c r="H591" s="28">
        <v>32</v>
      </c>
      <c r="I591" s="30">
        <v>8</v>
      </c>
      <c r="J591" s="36">
        <v>24</v>
      </c>
    </row>
    <row r="592" spans="2:10" ht="13.5" customHeight="1" x14ac:dyDescent="0.15">
      <c r="B592" s="22" t="s">
        <v>98</v>
      </c>
      <c r="C592" s="23">
        <v>72</v>
      </c>
      <c r="D592" s="26">
        <v>37</v>
      </c>
      <c r="E592" s="34">
        <v>35</v>
      </c>
      <c r="F592" s="4"/>
      <c r="G592" s="21" t="s">
        <v>179</v>
      </c>
      <c r="H592" s="24">
        <v>92</v>
      </c>
      <c r="I592" s="25">
        <v>24</v>
      </c>
      <c r="J592" s="33">
        <v>68</v>
      </c>
    </row>
    <row r="593" spans="2:10" ht="13.5" customHeight="1" x14ac:dyDescent="0.15">
      <c r="B593" s="21" t="s">
        <v>180</v>
      </c>
      <c r="C593" s="24">
        <v>312</v>
      </c>
      <c r="D593" s="25">
        <v>157</v>
      </c>
      <c r="E593" s="33">
        <v>155</v>
      </c>
      <c r="F593" s="4"/>
      <c r="G593" s="21" t="s">
        <v>181</v>
      </c>
      <c r="H593" s="27">
        <v>32</v>
      </c>
      <c r="I593" s="29">
        <v>10</v>
      </c>
      <c r="J593" s="35">
        <v>22</v>
      </c>
    </row>
    <row r="594" spans="2:10" ht="13.5" customHeight="1" x14ac:dyDescent="0.15">
      <c r="B594" s="21" t="s">
        <v>182</v>
      </c>
      <c r="C594" s="24">
        <v>62</v>
      </c>
      <c r="D594" s="25">
        <v>40</v>
      </c>
      <c r="E594" s="33">
        <v>22</v>
      </c>
      <c r="F594" s="4"/>
      <c r="G594" s="21" t="s">
        <v>105</v>
      </c>
      <c r="H594" s="27">
        <v>24</v>
      </c>
      <c r="I594" s="29">
        <v>4</v>
      </c>
      <c r="J594" s="35">
        <v>20</v>
      </c>
    </row>
    <row r="595" spans="2:10" ht="13.5" customHeight="1" x14ac:dyDescent="0.15">
      <c r="B595" s="21" t="s">
        <v>104</v>
      </c>
      <c r="C595" s="24">
        <v>77</v>
      </c>
      <c r="D595" s="25">
        <v>42</v>
      </c>
      <c r="E595" s="33">
        <v>35</v>
      </c>
      <c r="F595" s="4"/>
      <c r="G595" s="21" t="s">
        <v>107</v>
      </c>
      <c r="H595" s="27">
        <v>20</v>
      </c>
      <c r="I595" s="29">
        <v>7</v>
      </c>
      <c r="J595" s="35">
        <v>13</v>
      </c>
    </row>
    <row r="596" spans="2:10" ht="13.5" customHeight="1" x14ac:dyDescent="0.15">
      <c r="B596" s="21" t="s">
        <v>106</v>
      </c>
      <c r="C596" s="24">
        <v>62</v>
      </c>
      <c r="D596" s="25">
        <v>26</v>
      </c>
      <c r="E596" s="33">
        <v>36</v>
      </c>
      <c r="F596" s="4"/>
      <c r="G596" s="21" t="s">
        <v>109</v>
      </c>
      <c r="H596" s="27">
        <v>11</v>
      </c>
      <c r="I596" s="29">
        <v>2</v>
      </c>
      <c r="J596" s="35">
        <v>9</v>
      </c>
    </row>
    <row r="597" spans="2:10" ht="13.5" customHeight="1" x14ac:dyDescent="0.15">
      <c r="B597" s="21" t="s">
        <v>108</v>
      </c>
      <c r="C597" s="24">
        <v>67</v>
      </c>
      <c r="D597" s="25">
        <v>33</v>
      </c>
      <c r="E597" s="33">
        <v>34</v>
      </c>
      <c r="F597" s="4"/>
      <c r="G597" s="22" t="s">
        <v>111</v>
      </c>
      <c r="H597" s="28">
        <v>5</v>
      </c>
      <c r="I597" s="30">
        <v>1</v>
      </c>
      <c r="J597" s="36">
        <v>4</v>
      </c>
    </row>
    <row r="598" spans="2:10" ht="13.5" customHeight="1" x14ac:dyDescent="0.15">
      <c r="B598" s="22" t="s">
        <v>110</v>
      </c>
      <c r="C598" s="23">
        <v>44</v>
      </c>
      <c r="D598" s="26">
        <v>16</v>
      </c>
      <c r="E598" s="34">
        <v>28</v>
      </c>
      <c r="F598" s="4"/>
      <c r="G598" s="21" t="s">
        <v>183</v>
      </c>
      <c r="H598" s="24">
        <v>15</v>
      </c>
      <c r="I598" s="25">
        <v>6</v>
      </c>
      <c r="J598" s="33">
        <v>9</v>
      </c>
    </row>
    <row r="599" spans="2:10" ht="13.5" customHeight="1" x14ac:dyDescent="0.15">
      <c r="B599" s="21" t="s">
        <v>184</v>
      </c>
      <c r="C599" s="24">
        <v>424</v>
      </c>
      <c r="D599" s="25">
        <v>220</v>
      </c>
      <c r="E599" s="33">
        <v>204</v>
      </c>
      <c r="F599" s="4"/>
      <c r="G599" s="21" t="s">
        <v>185</v>
      </c>
      <c r="H599" s="27">
        <v>5</v>
      </c>
      <c r="I599" s="29">
        <v>1</v>
      </c>
      <c r="J599" s="35">
        <v>4</v>
      </c>
    </row>
    <row r="600" spans="2:10" ht="13.5" customHeight="1" x14ac:dyDescent="0.15">
      <c r="B600" s="21" t="s">
        <v>186</v>
      </c>
      <c r="C600" s="24">
        <v>77</v>
      </c>
      <c r="D600" s="25">
        <v>39</v>
      </c>
      <c r="E600" s="33">
        <v>38</v>
      </c>
      <c r="F600" s="4"/>
      <c r="G600" s="21" t="s">
        <v>117</v>
      </c>
      <c r="H600" s="27">
        <v>2</v>
      </c>
      <c r="I600" s="29">
        <v>1</v>
      </c>
      <c r="J600" s="35">
        <v>1</v>
      </c>
    </row>
    <row r="601" spans="2:10" ht="13.5" customHeight="1" x14ac:dyDescent="0.15">
      <c r="B601" s="21" t="s">
        <v>116</v>
      </c>
      <c r="C601" s="24">
        <v>84</v>
      </c>
      <c r="D601" s="25">
        <v>45</v>
      </c>
      <c r="E601" s="33">
        <v>39</v>
      </c>
      <c r="F601" s="4"/>
      <c r="G601" s="21" t="s">
        <v>119</v>
      </c>
      <c r="H601" s="27">
        <v>4</v>
      </c>
      <c r="I601" s="29">
        <v>2</v>
      </c>
      <c r="J601" s="35">
        <v>2</v>
      </c>
    </row>
    <row r="602" spans="2:10" ht="13.5" customHeight="1" x14ac:dyDescent="0.15">
      <c r="B602" s="21" t="s">
        <v>118</v>
      </c>
      <c r="C602" s="24">
        <v>77</v>
      </c>
      <c r="D602" s="25">
        <v>39</v>
      </c>
      <c r="E602" s="33">
        <v>38</v>
      </c>
      <c r="F602" s="4"/>
      <c r="G602" s="21" t="s">
        <v>121</v>
      </c>
      <c r="H602" s="27">
        <v>2</v>
      </c>
      <c r="I602" s="29">
        <v>1</v>
      </c>
      <c r="J602" s="35">
        <v>1</v>
      </c>
    </row>
    <row r="603" spans="2:10" ht="13.5" customHeight="1" x14ac:dyDescent="0.15">
      <c r="B603" s="21" t="s">
        <v>120</v>
      </c>
      <c r="C603" s="24">
        <v>88</v>
      </c>
      <c r="D603" s="25">
        <v>45</v>
      </c>
      <c r="E603" s="33">
        <v>43</v>
      </c>
      <c r="F603" s="4"/>
      <c r="G603" s="22" t="s">
        <v>123</v>
      </c>
      <c r="H603" s="28">
        <v>2</v>
      </c>
      <c r="I603" s="30">
        <v>1</v>
      </c>
      <c r="J603" s="36">
        <v>1</v>
      </c>
    </row>
    <row r="604" spans="2:10" ht="13.5" customHeight="1" x14ac:dyDescent="0.15">
      <c r="B604" s="22" t="s">
        <v>122</v>
      </c>
      <c r="C604" s="23">
        <v>98</v>
      </c>
      <c r="D604" s="26">
        <v>52</v>
      </c>
      <c r="E604" s="34">
        <v>46</v>
      </c>
      <c r="F604" s="4"/>
      <c r="G604" s="20" t="s">
        <v>124</v>
      </c>
      <c r="H604" s="28">
        <v>4</v>
      </c>
      <c r="I604" s="30">
        <v>1</v>
      </c>
      <c r="J604" s="36">
        <v>3</v>
      </c>
    </row>
    <row r="605" spans="2:10" ht="13.5" customHeight="1" x14ac:dyDescent="0.15">
      <c r="B605" s="3"/>
      <c r="C605" s="4"/>
      <c r="D605" s="4"/>
      <c r="E605" s="4"/>
      <c r="F605" s="4"/>
      <c r="G605" s="20" t="s">
        <v>125</v>
      </c>
      <c r="H605" s="28">
        <v>0</v>
      </c>
      <c r="I605" s="30">
        <v>0</v>
      </c>
      <c r="J605" s="36">
        <v>0</v>
      </c>
    </row>
    <row r="606" spans="2:10" ht="9" customHeight="1" x14ac:dyDescent="0.15">
      <c r="B606" s="3"/>
      <c r="C606" s="4"/>
      <c r="D606" s="4"/>
      <c r="E606" s="4"/>
      <c r="F606" s="4"/>
    </row>
    <row r="607" spans="2:10" x14ac:dyDescent="0.15">
      <c r="B607" s="15" t="s">
        <v>127</v>
      </c>
    </row>
    <row r="608" spans="2:10" ht="9" customHeight="1" thickBot="1" x14ac:dyDescent="0.2">
      <c r="B608" s="18"/>
      <c r="C608" s="19"/>
      <c r="D608" s="19"/>
      <c r="E608" s="19"/>
      <c r="F608" s="19"/>
      <c r="G608" s="18"/>
      <c r="H608" s="19"/>
      <c r="I608" s="19"/>
      <c r="J608" s="19"/>
    </row>
  </sheetData>
  <mergeCells count="81">
    <mergeCell ref="H4:J4"/>
    <mergeCell ref="B6:B7"/>
    <mergeCell ref="C6:C7"/>
    <mergeCell ref="D6:D7"/>
    <mergeCell ref="E6:E7"/>
    <mergeCell ref="G6:G7"/>
    <mergeCell ref="H6:H7"/>
    <mergeCell ref="I6:I7"/>
    <mergeCell ref="J6:J7"/>
    <mergeCell ref="H71:J71"/>
    <mergeCell ref="B73:B74"/>
    <mergeCell ref="C73:C74"/>
    <mergeCell ref="D73:D74"/>
    <mergeCell ref="E73:E74"/>
    <mergeCell ref="G73:G74"/>
    <mergeCell ref="H73:H74"/>
    <mergeCell ref="I73:I74"/>
    <mergeCell ref="J73:J74"/>
    <mergeCell ref="H138:J138"/>
    <mergeCell ref="B140:B141"/>
    <mergeCell ref="C140:C141"/>
    <mergeCell ref="D140:D141"/>
    <mergeCell ref="E140:E141"/>
    <mergeCell ref="G140:G141"/>
    <mergeCell ref="H140:H141"/>
    <mergeCell ref="I140:I141"/>
    <mergeCell ref="J140:J141"/>
    <mergeCell ref="H205:J205"/>
    <mergeCell ref="B207:B208"/>
    <mergeCell ref="C207:C208"/>
    <mergeCell ref="D207:D208"/>
    <mergeCell ref="E207:E208"/>
    <mergeCell ref="G207:G208"/>
    <mergeCell ref="H207:H208"/>
    <mergeCell ref="I207:I208"/>
    <mergeCell ref="J207:J208"/>
    <mergeCell ref="H272:J272"/>
    <mergeCell ref="B274:B275"/>
    <mergeCell ref="C274:C275"/>
    <mergeCell ref="D274:D275"/>
    <mergeCell ref="E274:E275"/>
    <mergeCell ref="G274:G275"/>
    <mergeCell ref="H274:H275"/>
    <mergeCell ref="I274:I275"/>
    <mergeCell ref="J274:J275"/>
    <mergeCell ref="H339:J339"/>
    <mergeCell ref="B341:B342"/>
    <mergeCell ref="C341:C342"/>
    <mergeCell ref="D341:D342"/>
    <mergeCell ref="E341:E342"/>
    <mergeCell ref="G341:G342"/>
    <mergeCell ref="H341:H342"/>
    <mergeCell ref="I341:I342"/>
    <mergeCell ref="J341:J342"/>
    <mergeCell ref="H406:J406"/>
    <mergeCell ref="B408:B409"/>
    <mergeCell ref="C408:C409"/>
    <mergeCell ref="D408:D409"/>
    <mergeCell ref="E408:E409"/>
    <mergeCell ref="G408:G409"/>
    <mergeCell ref="H408:H409"/>
    <mergeCell ref="I408:I409"/>
    <mergeCell ref="J408:J409"/>
    <mergeCell ref="H473:J473"/>
    <mergeCell ref="B475:B476"/>
    <mergeCell ref="C475:C476"/>
    <mergeCell ref="D475:D476"/>
    <mergeCell ref="E475:E476"/>
    <mergeCell ref="G475:G476"/>
    <mergeCell ref="H475:H476"/>
    <mergeCell ref="I475:I476"/>
    <mergeCell ref="J475:J476"/>
    <mergeCell ref="H540:J540"/>
    <mergeCell ref="B542:B543"/>
    <mergeCell ref="C542:C543"/>
    <mergeCell ref="D542:D543"/>
    <mergeCell ref="E542:E543"/>
    <mergeCell ref="G542:G543"/>
    <mergeCell ref="H542:H543"/>
    <mergeCell ref="I542:I543"/>
    <mergeCell ref="J542:J543"/>
  </mergeCells>
  <phoneticPr fontId="2"/>
  <printOptions horizontalCentered="1"/>
  <pageMargins left="0.59055118110236227" right="0.59055118110236227" top="0.55118110236220474" bottom="0.35433070866141736" header="0.51181102362204722" footer="0.31496062992125984"/>
  <pageSetup paperSize="9" scale="88" orientation="portrait" horizontalDpi="400" verticalDpi="400" r:id="rId1"/>
  <headerFooter alignWithMargins="0"/>
  <rowBreaks count="8" manualBreakCount="8">
    <brk id="69" max="10" man="1"/>
    <brk id="136" max="10" man="1"/>
    <brk id="203" max="10" man="1"/>
    <brk id="270" max="10" man="1"/>
    <brk id="337" max="10" man="1"/>
    <brk id="404" max="10" man="1"/>
    <brk id="471" max="10" man="1"/>
    <brk id="538" max="10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N608"/>
  <sheetViews>
    <sheetView showGridLines="0" view="pageBreakPreview" topLeftCell="A595" zoomScaleNormal="100" zoomScaleSheetLayoutView="100" workbookViewId="0">
      <selection activeCell="H598" sqref="H598:J605"/>
    </sheetView>
  </sheetViews>
  <sheetFormatPr defaultRowHeight="12" x14ac:dyDescent="0.15"/>
  <cols>
    <col min="1" max="1" width="4.625" style="1" customWidth="1"/>
    <col min="2" max="2" width="9.625" style="2" customWidth="1"/>
    <col min="3" max="5" width="9.625" style="1" customWidth="1"/>
    <col min="6" max="6" width="2.125" style="6" customWidth="1"/>
    <col min="7" max="7" width="9.625" style="2" customWidth="1"/>
    <col min="8" max="10" width="9.625" style="1" customWidth="1"/>
    <col min="11" max="11" width="8.625" style="1" customWidth="1"/>
    <col min="12" max="16384" width="9" style="1"/>
  </cols>
  <sheetData>
    <row r="1" spans="2:14" ht="14.25" customHeight="1" thickBot="1" x14ac:dyDescent="0.2"/>
    <row r="2" spans="2:14" ht="22.5" customHeight="1" x14ac:dyDescent="0.15">
      <c r="B2" s="12" t="s">
        <v>140</v>
      </c>
      <c r="C2" s="13"/>
      <c r="D2" s="13"/>
      <c r="E2" s="13"/>
      <c r="F2" s="13"/>
      <c r="G2" s="14"/>
      <c r="H2" s="13"/>
      <c r="I2" s="13"/>
      <c r="J2" s="13"/>
    </row>
    <row r="3" spans="2:14" ht="12" customHeight="1" x14ac:dyDescent="0.15">
      <c r="B3" s="7"/>
      <c r="C3" s="6"/>
      <c r="D3" s="6"/>
      <c r="E3" s="6"/>
    </row>
    <row r="4" spans="2:14" ht="12" customHeight="1" x14ac:dyDescent="0.15">
      <c r="B4" s="8" t="s">
        <v>131</v>
      </c>
      <c r="C4" s="6"/>
      <c r="D4" s="6"/>
      <c r="E4" s="6"/>
      <c r="H4" s="59" t="s">
        <v>126</v>
      </c>
      <c r="I4" s="59"/>
      <c r="J4" s="59"/>
    </row>
    <row r="5" spans="2:14" ht="6.75" customHeight="1" x14ac:dyDescent="0.15">
      <c r="B5" s="7"/>
      <c r="C5" s="6"/>
      <c r="D5" s="6"/>
      <c r="E5" s="6"/>
    </row>
    <row r="6" spans="2:14" s="10" customFormat="1" ht="13.5" customHeight="1" x14ac:dyDescent="0.15">
      <c r="B6" s="60" t="s">
        <v>128</v>
      </c>
      <c r="C6" s="62" t="s">
        <v>0</v>
      </c>
      <c r="D6" s="62" t="s">
        <v>1</v>
      </c>
      <c r="E6" s="64" t="s">
        <v>2</v>
      </c>
      <c r="F6" s="9"/>
      <c r="G6" s="60" t="s">
        <v>128</v>
      </c>
      <c r="H6" s="62" t="s">
        <v>0</v>
      </c>
      <c r="I6" s="62" t="s">
        <v>1</v>
      </c>
      <c r="J6" s="64" t="s">
        <v>2</v>
      </c>
    </row>
    <row r="7" spans="2:14" s="10" customFormat="1" ht="13.5" customHeight="1" x14ac:dyDescent="0.15">
      <c r="B7" s="61"/>
      <c r="C7" s="63"/>
      <c r="D7" s="63"/>
      <c r="E7" s="65"/>
      <c r="F7" s="9"/>
      <c r="G7" s="61"/>
      <c r="H7" s="63"/>
      <c r="I7" s="63"/>
      <c r="J7" s="65"/>
      <c r="K7" s="11"/>
    </row>
    <row r="8" spans="2:14" ht="13.5" customHeight="1" x14ac:dyDescent="0.15">
      <c r="B8" s="20" t="s">
        <v>3</v>
      </c>
      <c r="C8" s="23">
        <v>93352</v>
      </c>
      <c r="D8" s="23">
        <v>43926</v>
      </c>
      <c r="E8" s="31">
        <v>49426</v>
      </c>
      <c r="F8" s="4"/>
      <c r="G8" s="21" t="s">
        <v>142</v>
      </c>
      <c r="H8" s="24">
        <v>7668</v>
      </c>
      <c r="I8" s="24">
        <v>3763</v>
      </c>
      <c r="J8" s="32">
        <v>3905</v>
      </c>
      <c r="K8" s="2"/>
    </row>
    <row r="9" spans="2:14" ht="13.5" customHeight="1" x14ac:dyDescent="0.15">
      <c r="B9" s="21" t="s">
        <v>143</v>
      </c>
      <c r="C9" s="24">
        <v>3128</v>
      </c>
      <c r="D9" s="24">
        <v>1648</v>
      </c>
      <c r="E9" s="32">
        <v>1480</v>
      </c>
      <c r="F9" s="4"/>
      <c r="G9" s="21" t="s">
        <v>144</v>
      </c>
      <c r="H9" s="24">
        <v>1521</v>
      </c>
      <c r="I9" s="25">
        <v>750</v>
      </c>
      <c r="J9" s="33">
        <v>771</v>
      </c>
      <c r="K9" s="2"/>
    </row>
    <row r="10" spans="2:14" ht="13.5" customHeight="1" x14ac:dyDescent="0.15">
      <c r="B10" s="21" t="s">
        <v>145</v>
      </c>
      <c r="C10" s="24">
        <v>583</v>
      </c>
      <c r="D10" s="25">
        <v>304</v>
      </c>
      <c r="E10" s="33">
        <v>279</v>
      </c>
      <c r="F10" s="4"/>
      <c r="G10" s="21" t="s">
        <v>146</v>
      </c>
      <c r="H10" s="24">
        <v>1510</v>
      </c>
      <c r="I10" s="25">
        <v>708</v>
      </c>
      <c r="J10" s="33">
        <v>802</v>
      </c>
      <c r="K10" s="2"/>
    </row>
    <row r="11" spans="2:14" ht="13.5" customHeight="1" x14ac:dyDescent="0.15">
      <c r="B11" s="21" t="s">
        <v>8</v>
      </c>
      <c r="C11" s="24">
        <v>594</v>
      </c>
      <c r="D11" s="25">
        <v>316</v>
      </c>
      <c r="E11" s="33">
        <v>278</v>
      </c>
      <c r="F11" s="4"/>
      <c r="G11" s="21" t="s">
        <v>147</v>
      </c>
      <c r="H11" s="24">
        <v>1509</v>
      </c>
      <c r="I11" s="25">
        <v>731</v>
      </c>
      <c r="J11" s="33">
        <v>778</v>
      </c>
      <c r="K11" s="2"/>
    </row>
    <row r="12" spans="2:14" ht="13.5" customHeight="1" x14ac:dyDescent="0.15">
      <c r="B12" s="21" t="s">
        <v>10</v>
      </c>
      <c r="C12" s="24">
        <v>623</v>
      </c>
      <c r="D12" s="25">
        <v>344</v>
      </c>
      <c r="E12" s="33">
        <v>279</v>
      </c>
      <c r="F12" s="4"/>
      <c r="G12" s="21" t="s">
        <v>148</v>
      </c>
      <c r="H12" s="24">
        <v>1590</v>
      </c>
      <c r="I12" s="25">
        <v>798</v>
      </c>
      <c r="J12" s="33">
        <v>792</v>
      </c>
      <c r="K12" s="2"/>
    </row>
    <row r="13" spans="2:14" ht="13.5" customHeight="1" x14ac:dyDescent="0.15">
      <c r="B13" s="21" t="s">
        <v>12</v>
      </c>
      <c r="C13" s="24">
        <v>634</v>
      </c>
      <c r="D13" s="25">
        <v>318</v>
      </c>
      <c r="E13" s="33">
        <v>316</v>
      </c>
      <c r="F13" s="4"/>
      <c r="G13" s="22" t="s">
        <v>149</v>
      </c>
      <c r="H13" s="23">
        <v>1538</v>
      </c>
      <c r="I13" s="26">
        <v>776</v>
      </c>
      <c r="J13" s="34">
        <v>762</v>
      </c>
      <c r="K13" s="2"/>
    </row>
    <row r="14" spans="2:14" ht="13.5" customHeight="1" x14ac:dyDescent="0.15">
      <c r="B14" s="22" t="s">
        <v>14</v>
      </c>
      <c r="C14" s="23">
        <v>694</v>
      </c>
      <c r="D14" s="26">
        <v>366</v>
      </c>
      <c r="E14" s="34">
        <v>328</v>
      </c>
      <c r="F14" s="4"/>
      <c r="G14" s="21" t="s">
        <v>150</v>
      </c>
      <c r="H14" s="24">
        <v>7479</v>
      </c>
      <c r="I14" s="25">
        <v>3738</v>
      </c>
      <c r="J14" s="33">
        <v>3741</v>
      </c>
      <c r="K14" s="2"/>
    </row>
    <row r="15" spans="2:14" ht="13.5" customHeight="1" x14ac:dyDescent="0.15">
      <c r="B15" s="21" t="s">
        <v>151</v>
      </c>
      <c r="C15" s="24">
        <v>3732</v>
      </c>
      <c r="D15" s="25">
        <v>1913</v>
      </c>
      <c r="E15" s="33">
        <v>1819</v>
      </c>
      <c r="F15" s="4"/>
      <c r="G15" s="21" t="s">
        <v>152</v>
      </c>
      <c r="H15" s="24">
        <v>1715</v>
      </c>
      <c r="I15" s="25">
        <v>856</v>
      </c>
      <c r="J15" s="33">
        <v>859</v>
      </c>
      <c r="K15" s="2"/>
    </row>
    <row r="16" spans="2:14" ht="13.5" customHeight="1" x14ac:dyDescent="0.15">
      <c r="B16" s="21" t="s">
        <v>153</v>
      </c>
      <c r="C16" s="24">
        <v>706</v>
      </c>
      <c r="D16" s="25">
        <v>354</v>
      </c>
      <c r="E16" s="33">
        <v>352</v>
      </c>
      <c r="F16" s="4"/>
      <c r="G16" s="21" t="s">
        <v>154</v>
      </c>
      <c r="H16" s="24">
        <v>1721</v>
      </c>
      <c r="I16" s="25">
        <v>898</v>
      </c>
      <c r="J16" s="33">
        <v>823</v>
      </c>
      <c r="K16" s="2"/>
      <c r="N16" s="6"/>
    </row>
    <row r="17" spans="2:13" ht="13.5" customHeight="1" x14ac:dyDescent="0.15">
      <c r="B17" s="21" t="s">
        <v>20</v>
      </c>
      <c r="C17" s="24">
        <v>721</v>
      </c>
      <c r="D17" s="25">
        <v>387</v>
      </c>
      <c r="E17" s="33">
        <v>334</v>
      </c>
      <c r="F17" s="4"/>
      <c r="G17" s="21" t="s">
        <v>23</v>
      </c>
      <c r="H17" s="24">
        <v>1495</v>
      </c>
      <c r="I17" s="25">
        <v>738</v>
      </c>
      <c r="J17" s="33">
        <v>757</v>
      </c>
      <c r="K17" s="2"/>
    </row>
    <row r="18" spans="2:13" ht="13.5" customHeight="1" x14ac:dyDescent="0.15">
      <c r="B18" s="21" t="s">
        <v>22</v>
      </c>
      <c r="C18" s="24">
        <v>729</v>
      </c>
      <c r="D18" s="25">
        <v>375</v>
      </c>
      <c r="E18" s="33">
        <v>354</v>
      </c>
      <c r="F18" s="4"/>
      <c r="G18" s="21" t="s">
        <v>25</v>
      </c>
      <c r="H18" s="24">
        <v>1604</v>
      </c>
      <c r="I18" s="25">
        <v>790</v>
      </c>
      <c r="J18" s="33">
        <v>814</v>
      </c>
      <c r="K18" s="2"/>
    </row>
    <row r="19" spans="2:13" ht="13.5" customHeight="1" x14ac:dyDescent="0.15">
      <c r="B19" s="21" t="s">
        <v>24</v>
      </c>
      <c r="C19" s="24">
        <v>766</v>
      </c>
      <c r="D19" s="25">
        <v>368</v>
      </c>
      <c r="E19" s="33">
        <v>398</v>
      </c>
      <c r="F19" s="4"/>
      <c r="G19" s="22" t="s">
        <v>27</v>
      </c>
      <c r="H19" s="23">
        <v>944</v>
      </c>
      <c r="I19" s="26">
        <v>456</v>
      </c>
      <c r="J19" s="34">
        <v>488</v>
      </c>
      <c r="K19" s="2"/>
    </row>
    <row r="20" spans="2:13" ht="13.5" customHeight="1" x14ac:dyDescent="0.15">
      <c r="B20" s="22" t="s">
        <v>26</v>
      </c>
      <c r="C20" s="23">
        <v>810</v>
      </c>
      <c r="D20" s="26">
        <v>429</v>
      </c>
      <c r="E20" s="34">
        <v>381</v>
      </c>
      <c r="F20" s="4"/>
      <c r="G20" s="21" t="s">
        <v>155</v>
      </c>
      <c r="H20" s="24">
        <v>5796</v>
      </c>
      <c r="I20" s="25">
        <v>2609</v>
      </c>
      <c r="J20" s="33">
        <v>3187</v>
      </c>
      <c r="K20" s="2"/>
    </row>
    <row r="21" spans="2:13" ht="13.5" customHeight="1" x14ac:dyDescent="0.15">
      <c r="B21" s="21" t="s">
        <v>156</v>
      </c>
      <c r="C21" s="24">
        <v>4374</v>
      </c>
      <c r="D21" s="25">
        <v>2226</v>
      </c>
      <c r="E21" s="33">
        <v>2148</v>
      </c>
      <c r="F21" s="4"/>
      <c r="G21" s="21" t="s">
        <v>157</v>
      </c>
      <c r="H21" s="24">
        <v>957</v>
      </c>
      <c r="I21" s="25">
        <v>456</v>
      </c>
      <c r="J21" s="33">
        <v>501</v>
      </c>
      <c r="K21" s="2"/>
    </row>
    <row r="22" spans="2:13" ht="13.5" customHeight="1" x14ac:dyDescent="0.15">
      <c r="B22" s="21" t="s">
        <v>158</v>
      </c>
      <c r="C22" s="24">
        <v>842</v>
      </c>
      <c r="D22" s="25">
        <v>427</v>
      </c>
      <c r="E22" s="33">
        <v>415</v>
      </c>
      <c r="F22" s="4"/>
      <c r="G22" s="21" t="s">
        <v>33</v>
      </c>
      <c r="H22" s="24">
        <v>1134</v>
      </c>
      <c r="I22" s="25">
        <v>530</v>
      </c>
      <c r="J22" s="33">
        <v>604</v>
      </c>
      <c r="K22" s="2"/>
    </row>
    <row r="23" spans="2:13" ht="13.5" customHeight="1" x14ac:dyDescent="0.15">
      <c r="B23" s="21" t="s">
        <v>32</v>
      </c>
      <c r="C23" s="24">
        <v>883</v>
      </c>
      <c r="D23" s="25">
        <v>431</v>
      </c>
      <c r="E23" s="33">
        <v>452</v>
      </c>
      <c r="F23" s="4"/>
      <c r="G23" s="21" t="s">
        <v>35</v>
      </c>
      <c r="H23" s="24">
        <v>1204</v>
      </c>
      <c r="I23" s="25">
        <v>539</v>
      </c>
      <c r="J23" s="33">
        <v>665</v>
      </c>
      <c r="K23" s="2"/>
    </row>
    <row r="24" spans="2:13" ht="13.5" customHeight="1" x14ac:dyDescent="0.15">
      <c r="B24" s="21" t="s">
        <v>34</v>
      </c>
      <c r="C24" s="24">
        <v>833</v>
      </c>
      <c r="D24" s="25">
        <v>443</v>
      </c>
      <c r="E24" s="33">
        <v>390</v>
      </c>
      <c r="F24" s="4"/>
      <c r="G24" s="21" t="s">
        <v>37</v>
      </c>
      <c r="H24" s="24">
        <v>1306</v>
      </c>
      <c r="I24" s="25">
        <v>577</v>
      </c>
      <c r="J24" s="33">
        <v>729</v>
      </c>
      <c r="K24" s="2"/>
    </row>
    <row r="25" spans="2:13" ht="13.5" customHeight="1" x14ac:dyDescent="0.15">
      <c r="B25" s="21" t="s">
        <v>36</v>
      </c>
      <c r="C25" s="24">
        <v>911</v>
      </c>
      <c r="D25" s="25">
        <v>480</v>
      </c>
      <c r="E25" s="33">
        <v>431</v>
      </c>
      <c r="F25" s="4"/>
      <c r="G25" s="22" t="s">
        <v>39</v>
      </c>
      <c r="H25" s="23">
        <v>1195</v>
      </c>
      <c r="I25" s="26">
        <v>507</v>
      </c>
      <c r="J25" s="34">
        <v>688</v>
      </c>
      <c r="K25" s="2"/>
    </row>
    <row r="26" spans="2:13" ht="13.5" customHeight="1" x14ac:dyDescent="0.15">
      <c r="B26" s="22" t="s">
        <v>38</v>
      </c>
      <c r="C26" s="23">
        <v>905</v>
      </c>
      <c r="D26" s="26">
        <v>445</v>
      </c>
      <c r="E26" s="34">
        <v>460</v>
      </c>
      <c r="F26" s="4"/>
      <c r="G26" s="21" t="s">
        <v>159</v>
      </c>
      <c r="H26" s="24">
        <v>6840</v>
      </c>
      <c r="I26" s="25">
        <v>3029</v>
      </c>
      <c r="J26" s="33">
        <v>3811</v>
      </c>
      <c r="K26" s="2"/>
    </row>
    <row r="27" spans="2:13" ht="13.5" customHeight="1" x14ac:dyDescent="0.15">
      <c r="B27" s="21" t="s">
        <v>160</v>
      </c>
      <c r="C27" s="24">
        <v>4204</v>
      </c>
      <c r="D27" s="25">
        <v>2196</v>
      </c>
      <c r="E27" s="33">
        <v>2008</v>
      </c>
      <c r="F27" s="4"/>
      <c r="G27" s="21" t="s">
        <v>161</v>
      </c>
      <c r="H27" s="24">
        <v>1214</v>
      </c>
      <c r="I27" s="25">
        <v>529</v>
      </c>
      <c r="J27" s="33">
        <v>685</v>
      </c>
      <c r="K27" s="2"/>
      <c r="M27" s="6"/>
    </row>
    <row r="28" spans="2:13" ht="13.5" customHeight="1" x14ac:dyDescent="0.15">
      <c r="B28" s="21" t="s">
        <v>162</v>
      </c>
      <c r="C28" s="24">
        <v>956</v>
      </c>
      <c r="D28" s="25">
        <v>494</v>
      </c>
      <c r="E28" s="33">
        <v>462</v>
      </c>
      <c r="F28" s="4"/>
      <c r="G28" s="21" t="s">
        <v>45</v>
      </c>
      <c r="H28" s="24">
        <v>1185</v>
      </c>
      <c r="I28" s="25">
        <v>517</v>
      </c>
      <c r="J28" s="33">
        <v>668</v>
      </c>
      <c r="K28" s="2"/>
    </row>
    <row r="29" spans="2:13" ht="13.5" customHeight="1" x14ac:dyDescent="0.15">
      <c r="B29" s="21" t="s">
        <v>44</v>
      </c>
      <c r="C29" s="24">
        <v>899</v>
      </c>
      <c r="D29" s="25">
        <v>481</v>
      </c>
      <c r="E29" s="33">
        <v>418</v>
      </c>
      <c r="F29" s="4"/>
      <c r="G29" s="21" t="s">
        <v>47</v>
      </c>
      <c r="H29" s="24">
        <v>1390</v>
      </c>
      <c r="I29" s="25">
        <v>618</v>
      </c>
      <c r="J29" s="33">
        <v>772</v>
      </c>
      <c r="K29" s="2"/>
    </row>
    <row r="30" spans="2:13" ht="13.5" customHeight="1" x14ac:dyDescent="0.15">
      <c r="B30" s="21" t="s">
        <v>46</v>
      </c>
      <c r="C30" s="24">
        <v>1024</v>
      </c>
      <c r="D30" s="25">
        <v>551</v>
      </c>
      <c r="E30" s="33">
        <v>473</v>
      </c>
      <c r="F30" s="4"/>
      <c r="G30" s="21" t="s">
        <v>49</v>
      </c>
      <c r="H30" s="24">
        <v>1459</v>
      </c>
      <c r="I30" s="25">
        <v>655</v>
      </c>
      <c r="J30" s="33">
        <v>804</v>
      </c>
      <c r="K30" s="2"/>
    </row>
    <row r="31" spans="2:13" ht="13.5" customHeight="1" x14ac:dyDescent="0.15">
      <c r="B31" s="21" t="s">
        <v>48</v>
      </c>
      <c r="C31" s="24">
        <v>788</v>
      </c>
      <c r="D31" s="25">
        <v>406</v>
      </c>
      <c r="E31" s="33">
        <v>382</v>
      </c>
      <c r="F31" s="4"/>
      <c r="G31" s="22" t="s">
        <v>51</v>
      </c>
      <c r="H31" s="23">
        <v>1592</v>
      </c>
      <c r="I31" s="26">
        <v>710</v>
      </c>
      <c r="J31" s="34">
        <v>882</v>
      </c>
      <c r="K31" s="2"/>
    </row>
    <row r="32" spans="2:13" ht="13.5" customHeight="1" x14ac:dyDescent="0.15">
      <c r="B32" s="22" t="s">
        <v>50</v>
      </c>
      <c r="C32" s="23">
        <v>537</v>
      </c>
      <c r="D32" s="26">
        <v>264</v>
      </c>
      <c r="E32" s="34">
        <v>273</v>
      </c>
      <c r="F32" s="4"/>
      <c r="G32" s="21" t="s">
        <v>163</v>
      </c>
      <c r="H32" s="24">
        <v>7390</v>
      </c>
      <c r="I32" s="25">
        <v>3228</v>
      </c>
      <c r="J32" s="33">
        <v>4162</v>
      </c>
      <c r="K32" s="2"/>
    </row>
    <row r="33" spans="2:11" ht="13.5" customHeight="1" x14ac:dyDescent="0.15">
      <c r="B33" s="21" t="s">
        <v>164</v>
      </c>
      <c r="C33" s="24">
        <v>3514</v>
      </c>
      <c r="D33" s="25">
        <v>1782</v>
      </c>
      <c r="E33" s="33">
        <v>1732</v>
      </c>
      <c r="F33" s="4"/>
      <c r="G33" s="21" t="s">
        <v>165</v>
      </c>
      <c r="H33" s="24">
        <v>1492</v>
      </c>
      <c r="I33" s="25">
        <v>651</v>
      </c>
      <c r="J33" s="33">
        <v>841</v>
      </c>
      <c r="K33" s="2"/>
    </row>
    <row r="34" spans="2:11" ht="13.5" customHeight="1" x14ac:dyDescent="0.15">
      <c r="B34" s="21" t="s">
        <v>166</v>
      </c>
      <c r="C34" s="24">
        <v>593</v>
      </c>
      <c r="D34" s="25">
        <v>283</v>
      </c>
      <c r="E34" s="33">
        <v>310</v>
      </c>
      <c r="F34" s="4"/>
      <c r="G34" s="21" t="s">
        <v>57</v>
      </c>
      <c r="H34" s="24">
        <v>1422</v>
      </c>
      <c r="I34" s="25">
        <v>651</v>
      </c>
      <c r="J34" s="33">
        <v>771</v>
      </c>
      <c r="K34" s="2"/>
    </row>
    <row r="35" spans="2:11" ht="13.5" customHeight="1" x14ac:dyDescent="0.15">
      <c r="B35" s="21" t="s">
        <v>56</v>
      </c>
      <c r="C35" s="24">
        <v>642</v>
      </c>
      <c r="D35" s="25">
        <v>320</v>
      </c>
      <c r="E35" s="33">
        <v>322</v>
      </c>
      <c r="F35" s="4"/>
      <c r="G35" s="21" t="s">
        <v>59</v>
      </c>
      <c r="H35" s="24">
        <v>1604</v>
      </c>
      <c r="I35" s="25">
        <v>680</v>
      </c>
      <c r="J35" s="33">
        <v>924</v>
      </c>
      <c r="K35" s="2"/>
    </row>
    <row r="36" spans="2:11" ht="13.5" customHeight="1" x14ac:dyDescent="0.15">
      <c r="B36" s="21" t="s">
        <v>58</v>
      </c>
      <c r="C36" s="24">
        <v>725</v>
      </c>
      <c r="D36" s="25">
        <v>356</v>
      </c>
      <c r="E36" s="33">
        <v>369</v>
      </c>
      <c r="F36" s="4"/>
      <c r="G36" s="21" t="s">
        <v>61</v>
      </c>
      <c r="H36" s="24">
        <v>1449</v>
      </c>
      <c r="I36" s="25">
        <v>636</v>
      </c>
      <c r="J36" s="33">
        <v>813</v>
      </c>
      <c r="K36" s="2"/>
    </row>
    <row r="37" spans="2:11" ht="13.5" customHeight="1" x14ac:dyDescent="0.15">
      <c r="B37" s="21" t="s">
        <v>60</v>
      </c>
      <c r="C37" s="24">
        <v>751</v>
      </c>
      <c r="D37" s="25">
        <v>383</v>
      </c>
      <c r="E37" s="33">
        <v>368</v>
      </c>
      <c r="F37" s="4"/>
      <c r="G37" s="22" t="s">
        <v>63</v>
      </c>
      <c r="H37" s="23">
        <v>1423</v>
      </c>
      <c r="I37" s="26">
        <v>610</v>
      </c>
      <c r="J37" s="34">
        <v>813</v>
      </c>
      <c r="K37" s="2"/>
    </row>
    <row r="38" spans="2:11" ht="13.5" customHeight="1" x14ac:dyDescent="0.15">
      <c r="B38" s="22" t="s">
        <v>62</v>
      </c>
      <c r="C38" s="23">
        <v>803</v>
      </c>
      <c r="D38" s="26">
        <v>440</v>
      </c>
      <c r="E38" s="34">
        <v>363</v>
      </c>
      <c r="F38" s="4"/>
      <c r="G38" s="21" t="s">
        <v>167</v>
      </c>
      <c r="H38" s="24">
        <v>6436</v>
      </c>
      <c r="I38" s="25">
        <v>2601</v>
      </c>
      <c r="J38" s="33">
        <v>3835</v>
      </c>
    </row>
    <row r="39" spans="2:11" ht="13.5" customHeight="1" x14ac:dyDescent="0.15">
      <c r="B39" s="21" t="s">
        <v>168</v>
      </c>
      <c r="C39" s="24">
        <v>4611</v>
      </c>
      <c r="D39" s="25">
        <v>2429</v>
      </c>
      <c r="E39" s="33">
        <v>2182</v>
      </c>
      <c r="F39" s="4"/>
      <c r="G39" s="21" t="s">
        <v>169</v>
      </c>
      <c r="H39" s="24">
        <v>1455</v>
      </c>
      <c r="I39" s="25">
        <v>590</v>
      </c>
      <c r="J39" s="33">
        <v>865</v>
      </c>
    </row>
    <row r="40" spans="2:11" ht="13.5" customHeight="1" x14ac:dyDescent="0.15">
      <c r="B40" s="21" t="s">
        <v>170</v>
      </c>
      <c r="C40" s="24">
        <v>871</v>
      </c>
      <c r="D40" s="25">
        <v>468</v>
      </c>
      <c r="E40" s="33">
        <v>403</v>
      </c>
      <c r="F40" s="4"/>
      <c r="G40" s="21" t="s">
        <v>69</v>
      </c>
      <c r="H40" s="24">
        <v>1315</v>
      </c>
      <c r="I40" s="25">
        <v>513</v>
      </c>
      <c r="J40" s="33">
        <v>802</v>
      </c>
    </row>
    <row r="41" spans="2:11" ht="13.5" customHeight="1" x14ac:dyDescent="0.15">
      <c r="B41" s="21" t="s">
        <v>68</v>
      </c>
      <c r="C41" s="24">
        <v>855</v>
      </c>
      <c r="D41" s="25">
        <v>437</v>
      </c>
      <c r="E41" s="33">
        <v>418</v>
      </c>
      <c r="F41" s="4"/>
      <c r="G41" s="21" t="s">
        <v>71</v>
      </c>
      <c r="H41" s="24">
        <v>1341</v>
      </c>
      <c r="I41" s="25">
        <v>544</v>
      </c>
      <c r="J41" s="33">
        <v>797</v>
      </c>
    </row>
    <row r="42" spans="2:11" ht="13.5" customHeight="1" x14ac:dyDescent="0.15">
      <c r="B42" s="21" t="s">
        <v>70</v>
      </c>
      <c r="C42" s="24">
        <v>928</v>
      </c>
      <c r="D42" s="25">
        <v>476</v>
      </c>
      <c r="E42" s="33">
        <v>452</v>
      </c>
      <c r="F42" s="4"/>
      <c r="G42" s="21" t="s">
        <v>73</v>
      </c>
      <c r="H42" s="24">
        <v>1219</v>
      </c>
      <c r="I42" s="25">
        <v>517</v>
      </c>
      <c r="J42" s="33">
        <v>702</v>
      </c>
    </row>
    <row r="43" spans="2:11" ht="13.5" customHeight="1" x14ac:dyDescent="0.15">
      <c r="B43" s="21" t="s">
        <v>72</v>
      </c>
      <c r="C43" s="24">
        <v>937</v>
      </c>
      <c r="D43" s="25">
        <v>520</v>
      </c>
      <c r="E43" s="33">
        <v>417</v>
      </c>
      <c r="F43" s="4"/>
      <c r="G43" s="22" t="s">
        <v>75</v>
      </c>
      <c r="H43" s="23">
        <v>1106</v>
      </c>
      <c r="I43" s="26">
        <v>437</v>
      </c>
      <c r="J43" s="34">
        <v>669</v>
      </c>
    </row>
    <row r="44" spans="2:11" ht="13.5" customHeight="1" x14ac:dyDescent="0.15">
      <c r="B44" s="22" t="s">
        <v>74</v>
      </c>
      <c r="C44" s="23">
        <v>1020</v>
      </c>
      <c r="D44" s="26">
        <v>528</v>
      </c>
      <c r="E44" s="34">
        <v>492</v>
      </c>
      <c r="F44" s="4"/>
      <c r="G44" s="21" t="s">
        <v>171</v>
      </c>
      <c r="H44" s="24">
        <v>3985</v>
      </c>
      <c r="I44" s="25">
        <v>1414</v>
      </c>
      <c r="J44" s="33">
        <v>2571</v>
      </c>
    </row>
    <row r="45" spans="2:11" ht="13.5" customHeight="1" x14ac:dyDescent="0.15">
      <c r="B45" s="21" t="s">
        <v>172</v>
      </c>
      <c r="C45" s="24">
        <v>4776</v>
      </c>
      <c r="D45" s="25">
        <v>2391</v>
      </c>
      <c r="E45" s="33">
        <v>2385</v>
      </c>
      <c r="F45" s="4"/>
      <c r="G45" s="21" t="s">
        <v>173</v>
      </c>
      <c r="H45" s="24">
        <v>1138</v>
      </c>
      <c r="I45" s="25">
        <v>429</v>
      </c>
      <c r="J45" s="33">
        <v>709</v>
      </c>
    </row>
    <row r="46" spans="2:11" ht="13.5" customHeight="1" x14ac:dyDescent="0.15">
      <c r="B46" s="21" t="s">
        <v>174</v>
      </c>
      <c r="C46" s="24">
        <v>945</v>
      </c>
      <c r="D46" s="25">
        <v>493</v>
      </c>
      <c r="E46" s="33">
        <v>452</v>
      </c>
      <c r="F46" s="4"/>
      <c r="G46" s="21" t="s">
        <v>81</v>
      </c>
      <c r="H46" s="24">
        <v>869</v>
      </c>
      <c r="I46" s="25">
        <v>319</v>
      </c>
      <c r="J46" s="33">
        <v>550</v>
      </c>
    </row>
    <row r="47" spans="2:11" ht="13.5" customHeight="1" x14ac:dyDescent="0.15">
      <c r="B47" s="21" t="s">
        <v>80</v>
      </c>
      <c r="C47" s="24">
        <v>976</v>
      </c>
      <c r="D47" s="25">
        <v>481</v>
      </c>
      <c r="E47" s="33">
        <v>495</v>
      </c>
      <c r="F47" s="4"/>
      <c r="G47" s="21" t="s">
        <v>83</v>
      </c>
      <c r="H47" s="24">
        <v>703</v>
      </c>
      <c r="I47" s="25">
        <v>260</v>
      </c>
      <c r="J47" s="33">
        <v>443</v>
      </c>
    </row>
    <row r="48" spans="2:11" ht="13.5" customHeight="1" x14ac:dyDescent="0.15">
      <c r="B48" s="21" t="s">
        <v>82</v>
      </c>
      <c r="C48" s="24">
        <v>926</v>
      </c>
      <c r="D48" s="25">
        <v>457</v>
      </c>
      <c r="E48" s="33">
        <v>469</v>
      </c>
      <c r="F48" s="4"/>
      <c r="G48" s="21" t="s">
        <v>85</v>
      </c>
      <c r="H48" s="24">
        <v>684</v>
      </c>
      <c r="I48" s="25">
        <v>220</v>
      </c>
      <c r="J48" s="33">
        <v>464</v>
      </c>
    </row>
    <row r="49" spans="2:10" ht="13.5" customHeight="1" x14ac:dyDescent="0.15">
      <c r="B49" s="21" t="s">
        <v>84</v>
      </c>
      <c r="C49" s="24">
        <v>963</v>
      </c>
      <c r="D49" s="25">
        <v>482</v>
      </c>
      <c r="E49" s="33">
        <v>481</v>
      </c>
      <c r="F49" s="4"/>
      <c r="G49" s="22" t="s">
        <v>87</v>
      </c>
      <c r="H49" s="23">
        <v>591</v>
      </c>
      <c r="I49" s="26">
        <v>186</v>
      </c>
      <c r="J49" s="34">
        <v>405</v>
      </c>
    </row>
    <row r="50" spans="2:10" ht="13.5" customHeight="1" x14ac:dyDescent="0.15">
      <c r="B50" s="22" t="s">
        <v>86</v>
      </c>
      <c r="C50" s="23">
        <v>966</v>
      </c>
      <c r="D50" s="26">
        <v>478</v>
      </c>
      <c r="E50" s="34">
        <v>488</v>
      </c>
      <c r="F50" s="4"/>
      <c r="G50" s="21" t="s">
        <v>175</v>
      </c>
      <c r="H50" s="24">
        <v>2031</v>
      </c>
      <c r="I50" s="25">
        <v>613</v>
      </c>
      <c r="J50" s="33">
        <v>1418</v>
      </c>
    </row>
    <row r="51" spans="2:10" ht="13.5" customHeight="1" x14ac:dyDescent="0.15">
      <c r="B51" s="21" t="s">
        <v>176</v>
      </c>
      <c r="C51" s="24">
        <v>4566</v>
      </c>
      <c r="D51" s="25">
        <v>2247</v>
      </c>
      <c r="E51" s="33">
        <v>2319</v>
      </c>
      <c r="F51" s="4"/>
      <c r="G51" s="21" t="s">
        <v>177</v>
      </c>
      <c r="H51" s="27">
        <v>568</v>
      </c>
      <c r="I51" s="29">
        <v>175</v>
      </c>
      <c r="J51" s="35">
        <v>393</v>
      </c>
    </row>
    <row r="52" spans="2:10" ht="13.5" customHeight="1" x14ac:dyDescent="0.15">
      <c r="B52" s="21" t="s">
        <v>178</v>
      </c>
      <c r="C52" s="24">
        <v>941</v>
      </c>
      <c r="D52" s="25">
        <v>468</v>
      </c>
      <c r="E52" s="33">
        <v>473</v>
      </c>
      <c r="F52" s="4"/>
      <c r="G52" s="21" t="s">
        <v>93</v>
      </c>
      <c r="H52" s="27">
        <v>437</v>
      </c>
      <c r="I52" s="29">
        <v>138</v>
      </c>
      <c r="J52" s="35">
        <v>299</v>
      </c>
    </row>
    <row r="53" spans="2:10" ht="13.5" customHeight="1" x14ac:dyDescent="0.15">
      <c r="B53" s="21" t="s">
        <v>92</v>
      </c>
      <c r="C53" s="24">
        <v>911</v>
      </c>
      <c r="D53" s="25">
        <v>434</v>
      </c>
      <c r="E53" s="33">
        <v>477</v>
      </c>
      <c r="F53" s="4"/>
      <c r="G53" s="21" t="s">
        <v>95</v>
      </c>
      <c r="H53" s="27">
        <v>391</v>
      </c>
      <c r="I53" s="29">
        <v>119</v>
      </c>
      <c r="J53" s="35">
        <v>272</v>
      </c>
    </row>
    <row r="54" spans="2:10" ht="13.5" customHeight="1" x14ac:dyDescent="0.15">
      <c r="B54" s="21" t="s">
        <v>94</v>
      </c>
      <c r="C54" s="24">
        <v>1001</v>
      </c>
      <c r="D54" s="25">
        <v>486</v>
      </c>
      <c r="E54" s="33">
        <v>515</v>
      </c>
      <c r="F54" s="4"/>
      <c r="G54" s="21" t="s">
        <v>97</v>
      </c>
      <c r="H54" s="27">
        <v>346</v>
      </c>
      <c r="I54" s="29">
        <v>95</v>
      </c>
      <c r="J54" s="35">
        <v>251</v>
      </c>
    </row>
    <row r="55" spans="2:10" ht="13.5" customHeight="1" x14ac:dyDescent="0.15">
      <c r="B55" s="21" t="s">
        <v>96</v>
      </c>
      <c r="C55" s="24">
        <v>1021</v>
      </c>
      <c r="D55" s="25">
        <v>509</v>
      </c>
      <c r="E55" s="33">
        <v>512</v>
      </c>
      <c r="F55" s="4"/>
      <c r="G55" s="22" t="s">
        <v>99</v>
      </c>
      <c r="H55" s="28">
        <v>289</v>
      </c>
      <c r="I55" s="30">
        <v>86</v>
      </c>
      <c r="J55" s="36">
        <v>203</v>
      </c>
    </row>
    <row r="56" spans="2:10" ht="13.5" customHeight="1" x14ac:dyDescent="0.15">
      <c r="B56" s="22" t="s">
        <v>98</v>
      </c>
      <c r="C56" s="23">
        <v>692</v>
      </c>
      <c r="D56" s="26">
        <v>350</v>
      </c>
      <c r="E56" s="34">
        <v>342</v>
      </c>
      <c r="F56" s="4"/>
      <c r="G56" s="21" t="s">
        <v>179</v>
      </c>
      <c r="H56" s="24">
        <v>768</v>
      </c>
      <c r="I56" s="25">
        <v>194</v>
      </c>
      <c r="J56" s="33">
        <v>574</v>
      </c>
    </row>
    <row r="57" spans="2:10" ht="13.5" customHeight="1" x14ac:dyDescent="0.15">
      <c r="B57" s="21" t="s">
        <v>180</v>
      </c>
      <c r="C57" s="24">
        <v>5499</v>
      </c>
      <c r="D57" s="25">
        <v>2732</v>
      </c>
      <c r="E57" s="33">
        <v>2767</v>
      </c>
      <c r="F57" s="4"/>
      <c r="G57" s="21" t="s">
        <v>181</v>
      </c>
      <c r="H57" s="27">
        <v>239</v>
      </c>
      <c r="I57" s="29">
        <v>73</v>
      </c>
      <c r="J57" s="35">
        <v>166</v>
      </c>
    </row>
    <row r="58" spans="2:10" ht="13.5" customHeight="1" x14ac:dyDescent="0.15">
      <c r="B58" s="21" t="s">
        <v>182</v>
      </c>
      <c r="C58" s="24">
        <v>1062</v>
      </c>
      <c r="D58" s="25">
        <v>519</v>
      </c>
      <c r="E58" s="33">
        <v>543</v>
      </c>
      <c r="F58" s="4"/>
      <c r="G58" s="21" t="s">
        <v>105</v>
      </c>
      <c r="H58" s="27">
        <v>175</v>
      </c>
      <c r="I58" s="29">
        <v>48</v>
      </c>
      <c r="J58" s="35">
        <v>127</v>
      </c>
    </row>
    <row r="59" spans="2:10" ht="13.5" customHeight="1" x14ac:dyDescent="0.15">
      <c r="B59" s="21" t="s">
        <v>104</v>
      </c>
      <c r="C59" s="24">
        <v>1053</v>
      </c>
      <c r="D59" s="25">
        <v>506</v>
      </c>
      <c r="E59" s="33">
        <v>547</v>
      </c>
      <c r="F59" s="4"/>
      <c r="G59" s="21" t="s">
        <v>107</v>
      </c>
      <c r="H59" s="27">
        <v>148</v>
      </c>
      <c r="I59" s="29">
        <v>30</v>
      </c>
      <c r="J59" s="35">
        <v>118</v>
      </c>
    </row>
    <row r="60" spans="2:10" ht="13.5" customHeight="1" x14ac:dyDescent="0.15">
      <c r="B60" s="21" t="s">
        <v>106</v>
      </c>
      <c r="C60" s="24">
        <v>1091</v>
      </c>
      <c r="D60" s="25">
        <v>550</v>
      </c>
      <c r="E60" s="33">
        <v>541</v>
      </c>
      <c r="F60" s="4"/>
      <c r="G60" s="21" t="s">
        <v>109</v>
      </c>
      <c r="H60" s="27">
        <v>110</v>
      </c>
      <c r="I60" s="29">
        <v>21</v>
      </c>
      <c r="J60" s="35">
        <v>89</v>
      </c>
    </row>
    <row r="61" spans="2:10" ht="13.5" customHeight="1" x14ac:dyDescent="0.15">
      <c r="B61" s="21" t="s">
        <v>108</v>
      </c>
      <c r="C61" s="24">
        <v>1110</v>
      </c>
      <c r="D61" s="25">
        <v>552</v>
      </c>
      <c r="E61" s="33">
        <v>558</v>
      </c>
      <c r="F61" s="4"/>
      <c r="G61" s="22" t="s">
        <v>111</v>
      </c>
      <c r="H61" s="28">
        <v>96</v>
      </c>
      <c r="I61" s="30">
        <v>22</v>
      </c>
      <c r="J61" s="36">
        <v>74</v>
      </c>
    </row>
    <row r="62" spans="2:10" ht="13.5" customHeight="1" x14ac:dyDescent="0.15">
      <c r="B62" s="22" t="s">
        <v>110</v>
      </c>
      <c r="C62" s="23">
        <v>1183</v>
      </c>
      <c r="D62" s="26">
        <v>605</v>
      </c>
      <c r="E62" s="34">
        <v>578</v>
      </c>
      <c r="F62" s="4"/>
      <c r="G62" s="21" t="s">
        <v>183</v>
      </c>
      <c r="H62" s="24">
        <v>177</v>
      </c>
      <c r="I62" s="25">
        <v>43</v>
      </c>
      <c r="J62" s="33">
        <v>134</v>
      </c>
    </row>
    <row r="63" spans="2:10" ht="13.5" customHeight="1" x14ac:dyDescent="0.15">
      <c r="B63" s="21" t="s">
        <v>184</v>
      </c>
      <c r="C63" s="24">
        <v>6366</v>
      </c>
      <c r="D63" s="25">
        <v>3127</v>
      </c>
      <c r="E63" s="33">
        <v>3239</v>
      </c>
      <c r="F63" s="4"/>
      <c r="G63" s="21" t="s">
        <v>185</v>
      </c>
      <c r="H63" s="27">
        <v>57</v>
      </c>
      <c r="I63" s="29">
        <v>17</v>
      </c>
      <c r="J63" s="35">
        <v>40</v>
      </c>
    </row>
    <row r="64" spans="2:10" ht="13.5" customHeight="1" x14ac:dyDescent="0.15">
      <c r="B64" s="21" t="s">
        <v>186</v>
      </c>
      <c r="C64" s="24">
        <v>1229</v>
      </c>
      <c r="D64" s="25">
        <v>637</v>
      </c>
      <c r="E64" s="33">
        <v>592</v>
      </c>
      <c r="F64" s="4"/>
      <c r="G64" s="21" t="s">
        <v>117</v>
      </c>
      <c r="H64" s="27">
        <v>51</v>
      </c>
      <c r="I64" s="29">
        <v>13</v>
      </c>
      <c r="J64" s="35">
        <v>38</v>
      </c>
    </row>
    <row r="65" spans="2:10" ht="13.5" customHeight="1" x14ac:dyDescent="0.15">
      <c r="B65" s="21" t="s">
        <v>116</v>
      </c>
      <c r="C65" s="24">
        <v>1297</v>
      </c>
      <c r="D65" s="25">
        <v>649</v>
      </c>
      <c r="E65" s="33">
        <v>648</v>
      </c>
      <c r="F65" s="4"/>
      <c r="G65" s="21" t="s">
        <v>119</v>
      </c>
      <c r="H65" s="27">
        <v>29</v>
      </c>
      <c r="I65" s="29">
        <v>8</v>
      </c>
      <c r="J65" s="35">
        <v>21</v>
      </c>
    </row>
    <row r="66" spans="2:10" ht="13.5" customHeight="1" x14ac:dyDescent="0.15">
      <c r="B66" s="21" t="s">
        <v>118</v>
      </c>
      <c r="C66" s="24">
        <v>1192</v>
      </c>
      <c r="D66" s="25">
        <v>554</v>
      </c>
      <c r="E66" s="33">
        <v>638</v>
      </c>
      <c r="F66" s="4"/>
      <c r="G66" s="21" t="s">
        <v>121</v>
      </c>
      <c r="H66" s="27">
        <v>27</v>
      </c>
      <c r="I66" s="29">
        <v>3</v>
      </c>
      <c r="J66" s="35">
        <v>24</v>
      </c>
    </row>
    <row r="67" spans="2:10" ht="13.5" customHeight="1" x14ac:dyDescent="0.15">
      <c r="B67" s="21" t="s">
        <v>120</v>
      </c>
      <c r="C67" s="24">
        <v>1339</v>
      </c>
      <c r="D67" s="25">
        <v>662</v>
      </c>
      <c r="E67" s="33">
        <v>677</v>
      </c>
      <c r="F67" s="4"/>
      <c r="G67" s="22" t="s">
        <v>123</v>
      </c>
      <c r="H67" s="28">
        <v>13</v>
      </c>
      <c r="I67" s="30">
        <v>2</v>
      </c>
      <c r="J67" s="36">
        <v>11</v>
      </c>
    </row>
    <row r="68" spans="2:10" ht="13.5" customHeight="1" x14ac:dyDescent="0.15">
      <c r="B68" s="22" t="s">
        <v>122</v>
      </c>
      <c r="C68" s="23">
        <v>1309</v>
      </c>
      <c r="D68" s="26">
        <v>625</v>
      </c>
      <c r="E68" s="34">
        <v>684</v>
      </c>
      <c r="F68" s="4"/>
      <c r="G68" s="20" t="s">
        <v>124</v>
      </c>
      <c r="H68" s="28">
        <v>12</v>
      </c>
      <c r="I68" s="30">
        <v>3</v>
      </c>
      <c r="J68" s="36">
        <v>9</v>
      </c>
    </row>
    <row r="69" spans="2:10" ht="13.5" customHeight="1" x14ac:dyDescent="0.15">
      <c r="B69" s="3"/>
      <c r="C69" s="4"/>
      <c r="D69" s="4"/>
      <c r="E69" s="4"/>
      <c r="F69" s="4"/>
      <c r="G69" s="20" t="s">
        <v>125</v>
      </c>
      <c r="H69" s="37" t="s">
        <v>141</v>
      </c>
      <c r="I69" s="38" t="s">
        <v>141</v>
      </c>
      <c r="J69" s="39" t="s">
        <v>141</v>
      </c>
    </row>
    <row r="70" spans="2:10" ht="12" customHeight="1" x14ac:dyDescent="0.15">
      <c r="B70" s="3"/>
      <c r="C70" s="4"/>
      <c r="D70" s="4"/>
      <c r="E70" s="4"/>
      <c r="F70" s="4"/>
    </row>
    <row r="71" spans="2:10" s="16" customFormat="1" ht="12" customHeight="1" x14ac:dyDescent="0.15">
      <c r="B71" s="15" t="s">
        <v>132</v>
      </c>
      <c r="F71" s="17"/>
      <c r="G71" s="15"/>
      <c r="H71" s="59" t="s">
        <v>126</v>
      </c>
      <c r="I71" s="59"/>
      <c r="J71" s="59"/>
    </row>
    <row r="72" spans="2:10" ht="6.75" customHeight="1" x14ac:dyDescent="0.15"/>
    <row r="73" spans="2:10" s="10" customFormat="1" ht="13.5" customHeight="1" x14ac:dyDescent="0.15">
      <c r="B73" s="60" t="s">
        <v>128</v>
      </c>
      <c r="C73" s="62" t="s">
        <v>0</v>
      </c>
      <c r="D73" s="62" t="s">
        <v>1</v>
      </c>
      <c r="E73" s="64" t="s">
        <v>2</v>
      </c>
      <c r="F73" s="9"/>
      <c r="G73" s="60" t="s">
        <v>128</v>
      </c>
      <c r="H73" s="62" t="s">
        <v>0</v>
      </c>
      <c r="I73" s="62" t="s">
        <v>1</v>
      </c>
      <c r="J73" s="64" t="s">
        <v>2</v>
      </c>
    </row>
    <row r="74" spans="2:10" s="10" customFormat="1" ht="13.5" customHeight="1" x14ac:dyDescent="0.15">
      <c r="B74" s="61"/>
      <c r="C74" s="63"/>
      <c r="D74" s="63"/>
      <c r="E74" s="65"/>
      <c r="F74" s="9"/>
      <c r="G74" s="61"/>
      <c r="H74" s="63"/>
      <c r="I74" s="63"/>
      <c r="J74" s="65"/>
    </row>
    <row r="75" spans="2:10" ht="13.5" customHeight="1" x14ac:dyDescent="0.15">
      <c r="B75" s="20" t="s">
        <v>3</v>
      </c>
      <c r="C75" s="23">
        <v>37863</v>
      </c>
      <c r="D75" s="23">
        <v>17872</v>
      </c>
      <c r="E75" s="31">
        <v>19991</v>
      </c>
      <c r="F75" s="4"/>
      <c r="G75" s="21" t="s">
        <v>142</v>
      </c>
      <c r="H75" s="24">
        <v>3007</v>
      </c>
      <c r="I75" s="24">
        <v>1443</v>
      </c>
      <c r="J75" s="32">
        <v>1564</v>
      </c>
    </row>
    <row r="76" spans="2:10" ht="13.5" customHeight="1" x14ac:dyDescent="0.15">
      <c r="B76" s="21" t="s">
        <v>143</v>
      </c>
      <c r="C76" s="24">
        <v>1472</v>
      </c>
      <c r="D76" s="24">
        <v>800</v>
      </c>
      <c r="E76" s="32">
        <v>672</v>
      </c>
      <c r="F76" s="4"/>
      <c r="G76" s="21" t="s">
        <v>144</v>
      </c>
      <c r="H76" s="24">
        <v>598</v>
      </c>
      <c r="I76" s="25">
        <v>297</v>
      </c>
      <c r="J76" s="33">
        <v>301</v>
      </c>
    </row>
    <row r="77" spans="2:10" ht="13.5" customHeight="1" x14ac:dyDescent="0.15">
      <c r="B77" s="21" t="s">
        <v>145</v>
      </c>
      <c r="C77" s="24">
        <v>285</v>
      </c>
      <c r="D77" s="25">
        <v>159</v>
      </c>
      <c r="E77" s="33">
        <v>126</v>
      </c>
      <c r="F77" s="4"/>
      <c r="G77" s="21" t="s">
        <v>146</v>
      </c>
      <c r="H77" s="24">
        <v>599</v>
      </c>
      <c r="I77" s="25">
        <v>288</v>
      </c>
      <c r="J77" s="33">
        <v>311</v>
      </c>
    </row>
    <row r="78" spans="2:10" ht="13.5" customHeight="1" x14ac:dyDescent="0.15">
      <c r="B78" s="21" t="s">
        <v>8</v>
      </c>
      <c r="C78" s="24">
        <v>295</v>
      </c>
      <c r="D78" s="25">
        <v>161</v>
      </c>
      <c r="E78" s="33">
        <v>134</v>
      </c>
      <c r="F78" s="4"/>
      <c r="G78" s="21" t="s">
        <v>147</v>
      </c>
      <c r="H78" s="24">
        <v>588</v>
      </c>
      <c r="I78" s="25">
        <v>289</v>
      </c>
      <c r="J78" s="33">
        <v>299</v>
      </c>
    </row>
    <row r="79" spans="2:10" ht="13.5" customHeight="1" x14ac:dyDescent="0.15">
      <c r="B79" s="21" t="s">
        <v>10</v>
      </c>
      <c r="C79" s="24">
        <v>295</v>
      </c>
      <c r="D79" s="25">
        <v>158</v>
      </c>
      <c r="E79" s="33">
        <v>137</v>
      </c>
      <c r="F79" s="4"/>
      <c r="G79" s="21" t="s">
        <v>148</v>
      </c>
      <c r="H79" s="24">
        <v>635</v>
      </c>
      <c r="I79" s="25">
        <v>299</v>
      </c>
      <c r="J79" s="33">
        <v>336</v>
      </c>
    </row>
    <row r="80" spans="2:10" ht="13.5" customHeight="1" x14ac:dyDescent="0.15">
      <c r="B80" s="21" t="s">
        <v>12</v>
      </c>
      <c r="C80" s="24">
        <v>285</v>
      </c>
      <c r="D80" s="25">
        <v>152</v>
      </c>
      <c r="E80" s="33">
        <v>133</v>
      </c>
      <c r="F80" s="4"/>
      <c r="G80" s="22" t="s">
        <v>149</v>
      </c>
      <c r="H80" s="23">
        <v>587</v>
      </c>
      <c r="I80" s="26">
        <v>270</v>
      </c>
      <c r="J80" s="34">
        <v>317</v>
      </c>
    </row>
    <row r="81" spans="2:12" ht="13.5" customHeight="1" x14ac:dyDescent="0.15">
      <c r="B81" s="22" t="s">
        <v>14</v>
      </c>
      <c r="C81" s="23">
        <v>312</v>
      </c>
      <c r="D81" s="26">
        <v>170</v>
      </c>
      <c r="E81" s="34">
        <v>142</v>
      </c>
      <c r="F81" s="4"/>
      <c r="G81" s="21" t="s">
        <v>150</v>
      </c>
      <c r="H81" s="24">
        <v>3039</v>
      </c>
      <c r="I81" s="25">
        <v>1463</v>
      </c>
      <c r="J81" s="33">
        <v>1576</v>
      </c>
    </row>
    <row r="82" spans="2:12" ht="13.5" customHeight="1" x14ac:dyDescent="0.15">
      <c r="B82" s="21" t="s">
        <v>151</v>
      </c>
      <c r="C82" s="24">
        <v>1655</v>
      </c>
      <c r="D82" s="25">
        <v>838</v>
      </c>
      <c r="E82" s="33">
        <v>817</v>
      </c>
      <c r="F82" s="4"/>
      <c r="G82" s="21" t="s">
        <v>152</v>
      </c>
      <c r="H82" s="24">
        <v>673</v>
      </c>
      <c r="I82" s="25">
        <v>315</v>
      </c>
      <c r="J82" s="33">
        <v>358</v>
      </c>
    </row>
    <row r="83" spans="2:12" ht="13.5" customHeight="1" x14ac:dyDescent="0.15">
      <c r="B83" s="21" t="s">
        <v>153</v>
      </c>
      <c r="C83" s="24">
        <v>302</v>
      </c>
      <c r="D83" s="25">
        <v>155</v>
      </c>
      <c r="E83" s="33">
        <v>147</v>
      </c>
      <c r="F83" s="4"/>
      <c r="G83" s="21" t="s">
        <v>154</v>
      </c>
      <c r="H83" s="24">
        <v>703</v>
      </c>
      <c r="I83" s="25">
        <v>359</v>
      </c>
      <c r="J83" s="33">
        <v>344</v>
      </c>
    </row>
    <row r="84" spans="2:12" ht="13.5" customHeight="1" x14ac:dyDescent="0.15">
      <c r="B84" s="21" t="s">
        <v>20</v>
      </c>
      <c r="C84" s="24">
        <v>324</v>
      </c>
      <c r="D84" s="25">
        <v>174</v>
      </c>
      <c r="E84" s="33">
        <v>150</v>
      </c>
      <c r="F84" s="4"/>
      <c r="G84" s="21" t="s">
        <v>23</v>
      </c>
      <c r="H84" s="24">
        <v>596</v>
      </c>
      <c r="I84" s="25">
        <v>283</v>
      </c>
      <c r="J84" s="33">
        <v>313</v>
      </c>
    </row>
    <row r="85" spans="2:12" ht="13.5" customHeight="1" x14ac:dyDescent="0.15">
      <c r="B85" s="21" t="s">
        <v>22</v>
      </c>
      <c r="C85" s="24">
        <v>319</v>
      </c>
      <c r="D85" s="25">
        <v>151</v>
      </c>
      <c r="E85" s="33">
        <v>168</v>
      </c>
      <c r="F85" s="4"/>
      <c r="G85" s="21" t="s">
        <v>25</v>
      </c>
      <c r="H85" s="24">
        <v>660</v>
      </c>
      <c r="I85" s="25">
        <v>317</v>
      </c>
      <c r="J85" s="33">
        <v>343</v>
      </c>
    </row>
    <row r="86" spans="2:12" ht="13.5" customHeight="1" x14ac:dyDescent="0.15">
      <c r="B86" s="21" t="s">
        <v>24</v>
      </c>
      <c r="C86" s="24">
        <v>344</v>
      </c>
      <c r="D86" s="25">
        <v>169</v>
      </c>
      <c r="E86" s="33">
        <v>175</v>
      </c>
      <c r="F86" s="4"/>
      <c r="G86" s="22" t="s">
        <v>27</v>
      </c>
      <c r="H86" s="23">
        <v>407</v>
      </c>
      <c r="I86" s="26">
        <v>189</v>
      </c>
      <c r="J86" s="34">
        <v>218</v>
      </c>
    </row>
    <row r="87" spans="2:12" ht="13.5" customHeight="1" x14ac:dyDescent="0.15">
      <c r="B87" s="22" t="s">
        <v>26</v>
      </c>
      <c r="C87" s="23">
        <v>366</v>
      </c>
      <c r="D87" s="26">
        <v>189</v>
      </c>
      <c r="E87" s="34">
        <v>177</v>
      </c>
      <c r="F87" s="4"/>
      <c r="G87" s="21" t="s">
        <v>155</v>
      </c>
      <c r="H87" s="24">
        <v>2441</v>
      </c>
      <c r="I87" s="25">
        <v>1097</v>
      </c>
      <c r="J87" s="33">
        <v>1344</v>
      </c>
    </row>
    <row r="88" spans="2:12" ht="13.5" customHeight="1" x14ac:dyDescent="0.15">
      <c r="B88" s="21" t="s">
        <v>156</v>
      </c>
      <c r="C88" s="24">
        <v>1823</v>
      </c>
      <c r="D88" s="25">
        <v>944</v>
      </c>
      <c r="E88" s="33">
        <v>879</v>
      </c>
      <c r="F88" s="4"/>
      <c r="G88" s="21" t="s">
        <v>157</v>
      </c>
      <c r="H88" s="24">
        <v>422</v>
      </c>
      <c r="I88" s="25">
        <v>194</v>
      </c>
      <c r="J88" s="33">
        <v>228</v>
      </c>
    </row>
    <row r="89" spans="2:12" ht="13.5" customHeight="1" x14ac:dyDescent="0.15">
      <c r="B89" s="21" t="s">
        <v>158</v>
      </c>
      <c r="C89" s="24">
        <v>377</v>
      </c>
      <c r="D89" s="25">
        <v>200</v>
      </c>
      <c r="E89" s="33">
        <v>177</v>
      </c>
      <c r="F89" s="4"/>
      <c r="G89" s="21" t="s">
        <v>33</v>
      </c>
      <c r="H89" s="24">
        <v>504</v>
      </c>
      <c r="I89" s="25">
        <v>228</v>
      </c>
      <c r="J89" s="33">
        <v>276</v>
      </c>
    </row>
    <row r="90" spans="2:12" ht="13.5" customHeight="1" x14ac:dyDescent="0.15">
      <c r="B90" s="21" t="s">
        <v>32</v>
      </c>
      <c r="C90" s="24">
        <v>363</v>
      </c>
      <c r="D90" s="25">
        <v>184</v>
      </c>
      <c r="E90" s="33">
        <v>179</v>
      </c>
      <c r="F90" s="4"/>
      <c r="G90" s="21" t="s">
        <v>35</v>
      </c>
      <c r="H90" s="24">
        <v>513</v>
      </c>
      <c r="I90" s="25">
        <v>234</v>
      </c>
      <c r="J90" s="33">
        <v>279</v>
      </c>
    </row>
    <row r="91" spans="2:12" ht="13.5" customHeight="1" x14ac:dyDescent="0.15">
      <c r="B91" s="21" t="s">
        <v>34</v>
      </c>
      <c r="C91" s="24">
        <v>347</v>
      </c>
      <c r="D91" s="25">
        <v>192</v>
      </c>
      <c r="E91" s="33">
        <v>155</v>
      </c>
      <c r="F91" s="4"/>
      <c r="G91" s="21" t="s">
        <v>37</v>
      </c>
      <c r="H91" s="24">
        <v>530</v>
      </c>
      <c r="I91" s="25">
        <v>242</v>
      </c>
      <c r="J91" s="33">
        <v>288</v>
      </c>
    </row>
    <row r="92" spans="2:12" ht="13.5" customHeight="1" x14ac:dyDescent="0.15">
      <c r="B92" s="21" t="s">
        <v>36</v>
      </c>
      <c r="C92" s="24">
        <v>366</v>
      </c>
      <c r="D92" s="25">
        <v>203</v>
      </c>
      <c r="E92" s="33">
        <v>163</v>
      </c>
      <c r="F92" s="4"/>
      <c r="G92" s="22" t="s">
        <v>39</v>
      </c>
      <c r="H92" s="23">
        <v>472</v>
      </c>
      <c r="I92" s="26">
        <v>199</v>
      </c>
      <c r="J92" s="34">
        <v>273</v>
      </c>
    </row>
    <row r="93" spans="2:12" ht="13.5" customHeight="1" x14ac:dyDescent="0.15">
      <c r="B93" s="22" t="s">
        <v>38</v>
      </c>
      <c r="C93" s="23">
        <v>370</v>
      </c>
      <c r="D93" s="26">
        <v>165</v>
      </c>
      <c r="E93" s="34">
        <v>205</v>
      </c>
      <c r="F93" s="4"/>
      <c r="G93" s="21" t="s">
        <v>159</v>
      </c>
      <c r="H93" s="24">
        <v>2675</v>
      </c>
      <c r="I93" s="25">
        <v>1208</v>
      </c>
      <c r="J93" s="33">
        <v>1467</v>
      </c>
    </row>
    <row r="94" spans="2:12" ht="13.5" customHeight="1" x14ac:dyDescent="0.15">
      <c r="B94" s="21" t="s">
        <v>160</v>
      </c>
      <c r="C94" s="24">
        <v>1578</v>
      </c>
      <c r="D94" s="25">
        <v>854</v>
      </c>
      <c r="E94" s="33">
        <v>724</v>
      </c>
      <c r="F94" s="4"/>
      <c r="G94" s="21" t="s">
        <v>161</v>
      </c>
      <c r="H94" s="24">
        <v>508</v>
      </c>
      <c r="I94" s="25">
        <v>224</v>
      </c>
      <c r="J94" s="33">
        <v>284</v>
      </c>
    </row>
    <row r="95" spans="2:12" ht="13.5" customHeight="1" x14ac:dyDescent="0.15">
      <c r="B95" s="21" t="s">
        <v>162</v>
      </c>
      <c r="C95" s="24">
        <v>380</v>
      </c>
      <c r="D95" s="25">
        <v>194</v>
      </c>
      <c r="E95" s="33">
        <v>186</v>
      </c>
      <c r="F95" s="4"/>
      <c r="G95" s="21" t="s">
        <v>45</v>
      </c>
      <c r="H95" s="24">
        <v>452</v>
      </c>
      <c r="I95" s="25">
        <v>198</v>
      </c>
      <c r="J95" s="33">
        <v>254</v>
      </c>
      <c r="L95" s="6"/>
    </row>
    <row r="96" spans="2:12" ht="13.5" customHeight="1" x14ac:dyDescent="0.15">
      <c r="B96" s="21" t="s">
        <v>44</v>
      </c>
      <c r="C96" s="24">
        <v>354</v>
      </c>
      <c r="D96" s="25">
        <v>192</v>
      </c>
      <c r="E96" s="33">
        <v>162</v>
      </c>
      <c r="F96" s="4"/>
      <c r="G96" s="21" t="s">
        <v>47</v>
      </c>
      <c r="H96" s="24">
        <v>539</v>
      </c>
      <c r="I96" s="25">
        <v>237</v>
      </c>
      <c r="J96" s="33">
        <v>302</v>
      </c>
    </row>
    <row r="97" spans="2:10" ht="13.5" customHeight="1" x14ac:dyDescent="0.15">
      <c r="B97" s="21" t="s">
        <v>46</v>
      </c>
      <c r="C97" s="24">
        <v>387</v>
      </c>
      <c r="D97" s="25">
        <v>221</v>
      </c>
      <c r="E97" s="33">
        <v>166</v>
      </c>
      <c r="F97" s="4"/>
      <c r="G97" s="21" t="s">
        <v>49</v>
      </c>
      <c r="H97" s="24">
        <v>559</v>
      </c>
      <c r="I97" s="25">
        <v>271</v>
      </c>
      <c r="J97" s="33">
        <v>288</v>
      </c>
    </row>
    <row r="98" spans="2:10" ht="13.5" customHeight="1" x14ac:dyDescent="0.15">
      <c r="B98" s="21" t="s">
        <v>48</v>
      </c>
      <c r="C98" s="24">
        <v>282</v>
      </c>
      <c r="D98" s="25">
        <v>158</v>
      </c>
      <c r="E98" s="33">
        <v>124</v>
      </c>
      <c r="F98" s="4"/>
      <c r="G98" s="22" t="s">
        <v>51</v>
      </c>
      <c r="H98" s="23">
        <v>617</v>
      </c>
      <c r="I98" s="26">
        <v>278</v>
      </c>
      <c r="J98" s="34">
        <v>339</v>
      </c>
    </row>
    <row r="99" spans="2:10" ht="13.5" customHeight="1" x14ac:dyDescent="0.15">
      <c r="B99" s="22" t="s">
        <v>50</v>
      </c>
      <c r="C99" s="23">
        <v>175</v>
      </c>
      <c r="D99" s="26">
        <v>89</v>
      </c>
      <c r="E99" s="34">
        <v>86</v>
      </c>
      <c r="F99" s="4"/>
      <c r="G99" s="21" t="s">
        <v>163</v>
      </c>
      <c r="H99" s="24">
        <v>2673</v>
      </c>
      <c r="I99" s="25">
        <v>1146</v>
      </c>
      <c r="J99" s="33">
        <v>1527</v>
      </c>
    </row>
    <row r="100" spans="2:10" ht="13.5" customHeight="1" x14ac:dyDescent="0.15">
      <c r="B100" s="21" t="s">
        <v>164</v>
      </c>
      <c r="C100" s="24">
        <v>1352</v>
      </c>
      <c r="D100" s="25">
        <v>670</v>
      </c>
      <c r="E100" s="33">
        <v>682</v>
      </c>
      <c r="F100" s="4"/>
      <c r="G100" s="21" t="s">
        <v>165</v>
      </c>
      <c r="H100" s="24">
        <v>572</v>
      </c>
      <c r="I100" s="25">
        <v>245</v>
      </c>
      <c r="J100" s="33">
        <v>327</v>
      </c>
    </row>
    <row r="101" spans="2:10" ht="13.5" customHeight="1" x14ac:dyDescent="0.15">
      <c r="B101" s="21" t="s">
        <v>166</v>
      </c>
      <c r="C101" s="24">
        <v>191</v>
      </c>
      <c r="D101" s="25">
        <v>92</v>
      </c>
      <c r="E101" s="33">
        <v>99</v>
      </c>
      <c r="F101" s="4"/>
      <c r="G101" s="21" t="s">
        <v>57</v>
      </c>
      <c r="H101" s="24">
        <v>526</v>
      </c>
      <c r="I101" s="25">
        <v>224</v>
      </c>
      <c r="J101" s="33">
        <v>302</v>
      </c>
    </row>
    <row r="102" spans="2:10" ht="13.5" customHeight="1" x14ac:dyDescent="0.15">
      <c r="B102" s="21" t="s">
        <v>56</v>
      </c>
      <c r="C102" s="24">
        <v>254</v>
      </c>
      <c r="D102" s="25">
        <v>121</v>
      </c>
      <c r="E102" s="33">
        <v>133</v>
      </c>
      <c r="F102" s="4"/>
      <c r="G102" s="21" t="s">
        <v>59</v>
      </c>
      <c r="H102" s="24">
        <v>593</v>
      </c>
      <c r="I102" s="25">
        <v>246</v>
      </c>
      <c r="J102" s="33">
        <v>347</v>
      </c>
    </row>
    <row r="103" spans="2:10" ht="13.5" customHeight="1" x14ac:dyDescent="0.15">
      <c r="B103" s="21" t="s">
        <v>58</v>
      </c>
      <c r="C103" s="24">
        <v>277</v>
      </c>
      <c r="D103" s="25">
        <v>130</v>
      </c>
      <c r="E103" s="33">
        <v>147</v>
      </c>
      <c r="F103" s="4"/>
      <c r="G103" s="21" t="s">
        <v>61</v>
      </c>
      <c r="H103" s="24">
        <v>489</v>
      </c>
      <c r="I103" s="25">
        <v>217</v>
      </c>
      <c r="J103" s="33">
        <v>272</v>
      </c>
    </row>
    <row r="104" spans="2:10" ht="13.5" customHeight="1" x14ac:dyDescent="0.15">
      <c r="B104" s="21" t="s">
        <v>60</v>
      </c>
      <c r="C104" s="24">
        <v>305</v>
      </c>
      <c r="D104" s="25">
        <v>155</v>
      </c>
      <c r="E104" s="33">
        <v>150</v>
      </c>
      <c r="F104" s="4"/>
      <c r="G104" s="22" t="s">
        <v>63</v>
      </c>
      <c r="H104" s="23">
        <v>493</v>
      </c>
      <c r="I104" s="26">
        <v>214</v>
      </c>
      <c r="J104" s="34">
        <v>279</v>
      </c>
    </row>
    <row r="105" spans="2:10" ht="13.5" customHeight="1" x14ac:dyDescent="0.15">
      <c r="B105" s="22" t="s">
        <v>62</v>
      </c>
      <c r="C105" s="23">
        <v>325</v>
      </c>
      <c r="D105" s="26">
        <v>172</v>
      </c>
      <c r="E105" s="34">
        <v>153</v>
      </c>
      <c r="F105" s="4"/>
      <c r="G105" s="21" t="s">
        <v>167</v>
      </c>
      <c r="H105" s="24">
        <v>2327</v>
      </c>
      <c r="I105" s="25">
        <v>906</v>
      </c>
      <c r="J105" s="33">
        <v>1421</v>
      </c>
    </row>
    <row r="106" spans="2:10" ht="13.5" customHeight="1" x14ac:dyDescent="0.15">
      <c r="B106" s="21" t="s">
        <v>168</v>
      </c>
      <c r="C106" s="24">
        <v>2108</v>
      </c>
      <c r="D106" s="25">
        <v>1101</v>
      </c>
      <c r="E106" s="33">
        <v>1007</v>
      </c>
      <c r="F106" s="4"/>
      <c r="G106" s="21" t="s">
        <v>169</v>
      </c>
      <c r="H106" s="24">
        <v>504</v>
      </c>
      <c r="I106" s="25">
        <v>193</v>
      </c>
      <c r="J106" s="33">
        <v>311</v>
      </c>
    </row>
    <row r="107" spans="2:10" ht="13.5" customHeight="1" x14ac:dyDescent="0.15">
      <c r="B107" s="21" t="s">
        <v>170</v>
      </c>
      <c r="C107" s="24">
        <v>378</v>
      </c>
      <c r="D107" s="25">
        <v>207</v>
      </c>
      <c r="E107" s="33">
        <v>171</v>
      </c>
      <c r="F107" s="4"/>
      <c r="G107" s="21" t="s">
        <v>69</v>
      </c>
      <c r="H107" s="24">
        <v>462</v>
      </c>
      <c r="I107" s="25">
        <v>191</v>
      </c>
      <c r="J107" s="33">
        <v>271</v>
      </c>
    </row>
    <row r="108" spans="2:10" ht="13.5" customHeight="1" x14ac:dyDescent="0.15">
      <c r="B108" s="21" t="s">
        <v>68</v>
      </c>
      <c r="C108" s="24">
        <v>400</v>
      </c>
      <c r="D108" s="25">
        <v>204</v>
      </c>
      <c r="E108" s="33">
        <v>196</v>
      </c>
      <c r="F108" s="4"/>
      <c r="G108" s="21" t="s">
        <v>71</v>
      </c>
      <c r="H108" s="24">
        <v>510</v>
      </c>
      <c r="I108" s="25">
        <v>189</v>
      </c>
      <c r="J108" s="33">
        <v>321</v>
      </c>
    </row>
    <row r="109" spans="2:10" ht="13.5" customHeight="1" x14ac:dyDescent="0.15">
      <c r="B109" s="21" t="s">
        <v>70</v>
      </c>
      <c r="C109" s="24">
        <v>424</v>
      </c>
      <c r="D109" s="25">
        <v>216</v>
      </c>
      <c r="E109" s="33">
        <v>208</v>
      </c>
      <c r="F109" s="4"/>
      <c r="G109" s="21" t="s">
        <v>73</v>
      </c>
      <c r="H109" s="24">
        <v>449</v>
      </c>
      <c r="I109" s="25">
        <v>181</v>
      </c>
      <c r="J109" s="33">
        <v>268</v>
      </c>
    </row>
    <row r="110" spans="2:10" ht="13.5" customHeight="1" x14ac:dyDescent="0.15">
      <c r="B110" s="21" t="s">
        <v>72</v>
      </c>
      <c r="C110" s="24">
        <v>411</v>
      </c>
      <c r="D110" s="25">
        <v>223</v>
      </c>
      <c r="E110" s="33">
        <v>188</v>
      </c>
      <c r="F110" s="4"/>
      <c r="G110" s="22" t="s">
        <v>75</v>
      </c>
      <c r="H110" s="23">
        <v>402</v>
      </c>
      <c r="I110" s="26">
        <v>152</v>
      </c>
      <c r="J110" s="34">
        <v>250</v>
      </c>
    </row>
    <row r="111" spans="2:10" ht="13.5" customHeight="1" x14ac:dyDescent="0.15">
      <c r="B111" s="22" t="s">
        <v>74</v>
      </c>
      <c r="C111" s="23">
        <v>495</v>
      </c>
      <c r="D111" s="26">
        <v>251</v>
      </c>
      <c r="E111" s="34">
        <v>244</v>
      </c>
      <c r="F111" s="4"/>
      <c r="G111" s="21" t="s">
        <v>171</v>
      </c>
      <c r="H111" s="24">
        <v>1424</v>
      </c>
      <c r="I111" s="25">
        <v>532</v>
      </c>
      <c r="J111" s="33">
        <v>892</v>
      </c>
    </row>
    <row r="112" spans="2:10" ht="13.5" customHeight="1" x14ac:dyDescent="0.15">
      <c r="B112" s="21" t="s">
        <v>172</v>
      </c>
      <c r="C112" s="24">
        <v>2317</v>
      </c>
      <c r="D112" s="25">
        <v>1166</v>
      </c>
      <c r="E112" s="33">
        <v>1151</v>
      </c>
      <c r="F112" s="4"/>
      <c r="G112" s="21" t="s">
        <v>173</v>
      </c>
      <c r="H112" s="24">
        <v>407</v>
      </c>
      <c r="I112" s="25">
        <v>164</v>
      </c>
      <c r="J112" s="33">
        <v>243</v>
      </c>
    </row>
    <row r="113" spans="2:10" ht="13.5" customHeight="1" x14ac:dyDescent="0.15">
      <c r="B113" s="21" t="s">
        <v>174</v>
      </c>
      <c r="C113" s="24">
        <v>447</v>
      </c>
      <c r="D113" s="25">
        <v>228</v>
      </c>
      <c r="E113" s="33">
        <v>219</v>
      </c>
      <c r="F113" s="4"/>
      <c r="G113" s="21" t="s">
        <v>81</v>
      </c>
      <c r="H113" s="24">
        <v>305</v>
      </c>
      <c r="I113" s="25">
        <v>109</v>
      </c>
      <c r="J113" s="33">
        <v>196</v>
      </c>
    </row>
    <row r="114" spans="2:10" ht="13.5" customHeight="1" x14ac:dyDescent="0.15">
      <c r="B114" s="21" t="s">
        <v>80</v>
      </c>
      <c r="C114" s="24">
        <v>480</v>
      </c>
      <c r="D114" s="25">
        <v>227</v>
      </c>
      <c r="E114" s="33">
        <v>253</v>
      </c>
      <c r="F114" s="4"/>
      <c r="G114" s="21" t="s">
        <v>83</v>
      </c>
      <c r="H114" s="24">
        <v>255</v>
      </c>
      <c r="I114" s="25">
        <v>106</v>
      </c>
      <c r="J114" s="33">
        <v>149</v>
      </c>
    </row>
    <row r="115" spans="2:10" ht="13.5" customHeight="1" x14ac:dyDescent="0.15">
      <c r="B115" s="21" t="s">
        <v>82</v>
      </c>
      <c r="C115" s="24">
        <v>455</v>
      </c>
      <c r="D115" s="25">
        <v>234</v>
      </c>
      <c r="E115" s="33">
        <v>221</v>
      </c>
      <c r="F115" s="4"/>
      <c r="G115" s="21" t="s">
        <v>85</v>
      </c>
      <c r="H115" s="24">
        <v>230</v>
      </c>
      <c r="I115" s="25">
        <v>77</v>
      </c>
      <c r="J115" s="33">
        <v>153</v>
      </c>
    </row>
    <row r="116" spans="2:10" ht="13.5" customHeight="1" x14ac:dyDescent="0.15">
      <c r="B116" s="21" t="s">
        <v>84</v>
      </c>
      <c r="C116" s="24">
        <v>464</v>
      </c>
      <c r="D116" s="25">
        <v>246</v>
      </c>
      <c r="E116" s="33">
        <v>218</v>
      </c>
      <c r="F116" s="4"/>
      <c r="G116" s="22" t="s">
        <v>87</v>
      </c>
      <c r="H116" s="23">
        <v>227</v>
      </c>
      <c r="I116" s="26">
        <v>76</v>
      </c>
      <c r="J116" s="34">
        <v>151</v>
      </c>
    </row>
    <row r="117" spans="2:10" ht="13.5" customHeight="1" x14ac:dyDescent="0.15">
      <c r="B117" s="22" t="s">
        <v>86</v>
      </c>
      <c r="C117" s="23">
        <v>471</v>
      </c>
      <c r="D117" s="26">
        <v>231</v>
      </c>
      <c r="E117" s="34">
        <v>240</v>
      </c>
      <c r="F117" s="4"/>
      <c r="G117" s="21" t="s">
        <v>175</v>
      </c>
      <c r="H117" s="24">
        <v>707</v>
      </c>
      <c r="I117" s="25">
        <v>216</v>
      </c>
      <c r="J117" s="33">
        <v>491</v>
      </c>
    </row>
    <row r="118" spans="2:10" ht="13.5" customHeight="1" x14ac:dyDescent="0.15">
      <c r="B118" s="21" t="s">
        <v>176</v>
      </c>
      <c r="C118" s="24">
        <v>2132</v>
      </c>
      <c r="D118" s="25">
        <v>1035</v>
      </c>
      <c r="E118" s="33">
        <v>1097</v>
      </c>
      <c r="F118" s="4"/>
      <c r="G118" s="21" t="s">
        <v>177</v>
      </c>
      <c r="H118" s="27">
        <v>203</v>
      </c>
      <c r="I118" s="29">
        <v>61</v>
      </c>
      <c r="J118" s="35">
        <v>142</v>
      </c>
    </row>
    <row r="119" spans="2:10" ht="13.5" customHeight="1" x14ac:dyDescent="0.15">
      <c r="B119" s="21" t="s">
        <v>178</v>
      </c>
      <c r="C119" s="24">
        <v>432</v>
      </c>
      <c r="D119" s="25">
        <v>219</v>
      </c>
      <c r="E119" s="33">
        <v>213</v>
      </c>
      <c r="F119" s="4"/>
      <c r="G119" s="21" t="s">
        <v>93</v>
      </c>
      <c r="H119" s="27">
        <v>146</v>
      </c>
      <c r="I119" s="29">
        <v>52</v>
      </c>
      <c r="J119" s="35">
        <v>94</v>
      </c>
    </row>
    <row r="120" spans="2:10" ht="13.5" customHeight="1" x14ac:dyDescent="0.15">
      <c r="B120" s="21" t="s">
        <v>92</v>
      </c>
      <c r="C120" s="24">
        <v>433</v>
      </c>
      <c r="D120" s="25">
        <v>198</v>
      </c>
      <c r="E120" s="33">
        <v>235</v>
      </c>
      <c r="F120" s="4"/>
      <c r="G120" s="21" t="s">
        <v>95</v>
      </c>
      <c r="H120" s="27">
        <v>136</v>
      </c>
      <c r="I120" s="29">
        <v>40</v>
      </c>
      <c r="J120" s="35">
        <v>96</v>
      </c>
    </row>
    <row r="121" spans="2:10" ht="13.5" customHeight="1" x14ac:dyDescent="0.15">
      <c r="B121" s="21" t="s">
        <v>94</v>
      </c>
      <c r="C121" s="24">
        <v>458</v>
      </c>
      <c r="D121" s="25">
        <v>219</v>
      </c>
      <c r="E121" s="33">
        <v>239</v>
      </c>
      <c r="F121" s="4"/>
      <c r="G121" s="21" t="s">
        <v>97</v>
      </c>
      <c r="H121" s="27">
        <v>132</v>
      </c>
      <c r="I121" s="29">
        <v>38</v>
      </c>
      <c r="J121" s="35">
        <v>94</v>
      </c>
    </row>
    <row r="122" spans="2:10" ht="13.5" customHeight="1" x14ac:dyDescent="0.15">
      <c r="B122" s="21" t="s">
        <v>96</v>
      </c>
      <c r="C122" s="24">
        <v>477</v>
      </c>
      <c r="D122" s="25">
        <v>225</v>
      </c>
      <c r="E122" s="33">
        <v>252</v>
      </c>
      <c r="F122" s="4"/>
      <c r="G122" s="22" t="s">
        <v>99</v>
      </c>
      <c r="H122" s="28">
        <v>90</v>
      </c>
      <c r="I122" s="30">
        <v>25</v>
      </c>
      <c r="J122" s="36">
        <v>65</v>
      </c>
    </row>
    <row r="123" spans="2:10" ht="13.5" customHeight="1" x14ac:dyDescent="0.15">
      <c r="B123" s="22" t="s">
        <v>98</v>
      </c>
      <c r="C123" s="23">
        <v>332</v>
      </c>
      <c r="D123" s="26">
        <v>174</v>
      </c>
      <c r="E123" s="34">
        <v>158</v>
      </c>
      <c r="F123" s="4"/>
      <c r="G123" s="21" t="s">
        <v>179</v>
      </c>
      <c r="H123" s="24">
        <v>279</v>
      </c>
      <c r="I123" s="25">
        <v>78</v>
      </c>
      <c r="J123" s="33">
        <v>201</v>
      </c>
    </row>
    <row r="124" spans="2:10" ht="13.5" customHeight="1" x14ac:dyDescent="0.15">
      <c r="B124" s="21" t="s">
        <v>180</v>
      </c>
      <c r="C124" s="24">
        <v>2292</v>
      </c>
      <c r="D124" s="25">
        <v>1152</v>
      </c>
      <c r="E124" s="33">
        <v>1140</v>
      </c>
      <c r="F124" s="4"/>
      <c r="G124" s="21" t="s">
        <v>181</v>
      </c>
      <c r="H124" s="27">
        <v>86</v>
      </c>
      <c r="I124" s="29">
        <v>26</v>
      </c>
      <c r="J124" s="35">
        <v>60</v>
      </c>
    </row>
    <row r="125" spans="2:10" ht="13.5" customHeight="1" x14ac:dyDescent="0.15">
      <c r="B125" s="21" t="s">
        <v>182</v>
      </c>
      <c r="C125" s="24">
        <v>493</v>
      </c>
      <c r="D125" s="25">
        <v>247</v>
      </c>
      <c r="E125" s="33">
        <v>246</v>
      </c>
      <c r="F125" s="4"/>
      <c r="G125" s="21" t="s">
        <v>105</v>
      </c>
      <c r="H125" s="27">
        <v>60</v>
      </c>
      <c r="I125" s="29">
        <v>17</v>
      </c>
      <c r="J125" s="35">
        <v>43</v>
      </c>
    </row>
    <row r="126" spans="2:10" ht="13.5" customHeight="1" x14ac:dyDescent="0.15">
      <c r="B126" s="21" t="s">
        <v>104</v>
      </c>
      <c r="C126" s="24">
        <v>458</v>
      </c>
      <c r="D126" s="25">
        <v>230</v>
      </c>
      <c r="E126" s="33">
        <v>228</v>
      </c>
      <c r="F126" s="4"/>
      <c r="G126" s="21" t="s">
        <v>107</v>
      </c>
      <c r="H126" s="27">
        <v>58</v>
      </c>
      <c r="I126" s="29">
        <v>15</v>
      </c>
      <c r="J126" s="35">
        <v>43</v>
      </c>
    </row>
    <row r="127" spans="2:10" ht="13.5" customHeight="1" x14ac:dyDescent="0.15">
      <c r="B127" s="21" t="s">
        <v>106</v>
      </c>
      <c r="C127" s="24">
        <v>454</v>
      </c>
      <c r="D127" s="25">
        <v>228</v>
      </c>
      <c r="E127" s="33">
        <v>226</v>
      </c>
      <c r="F127" s="4"/>
      <c r="G127" s="21" t="s">
        <v>109</v>
      </c>
      <c r="H127" s="27">
        <v>39</v>
      </c>
      <c r="I127" s="29">
        <v>10</v>
      </c>
      <c r="J127" s="35">
        <v>29</v>
      </c>
    </row>
    <row r="128" spans="2:10" ht="13.5" customHeight="1" x14ac:dyDescent="0.15">
      <c r="B128" s="21" t="s">
        <v>108</v>
      </c>
      <c r="C128" s="24">
        <v>434</v>
      </c>
      <c r="D128" s="25">
        <v>213</v>
      </c>
      <c r="E128" s="33">
        <v>221</v>
      </c>
      <c r="F128" s="4"/>
      <c r="G128" s="22" t="s">
        <v>111</v>
      </c>
      <c r="H128" s="28">
        <v>36</v>
      </c>
      <c r="I128" s="30">
        <v>10</v>
      </c>
      <c r="J128" s="36">
        <v>26</v>
      </c>
    </row>
    <row r="129" spans="2:10" ht="13.5" customHeight="1" x14ac:dyDescent="0.15">
      <c r="B129" s="22" t="s">
        <v>110</v>
      </c>
      <c r="C129" s="23">
        <v>453</v>
      </c>
      <c r="D129" s="26">
        <v>234</v>
      </c>
      <c r="E129" s="34">
        <v>219</v>
      </c>
      <c r="F129" s="4"/>
      <c r="G129" s="21" t="s">
        <v>183</v>
      </c>
      <c r="H129" s="24">
        <v>62</v>
      </c>
      <c r="I129" s="25">
        <v>19</v>
      </c>
      <c r="J129" s="33">
        <v>43</v>
      </c>
    </row>
    <row r="130" spans="2:10" ht="13.5" customHeight="1" x14ac:dyDescent="0.15">
      <c r="B130" s="21" t="s">
        <v>184</v>
      </c>
      <c r="C130" s="24">
        <v>2496</v>
      </c>
      <c r="D130" s="25">
        <v>1202</v>
      </c>
      <c r="E130" s="33">
        <v>1294</v>
      </c>
      <c r="F130" s="4"/>
      <c r="G130" s="21" t="s">
        <v>185</v>
      </c>
      <c r="H130" s="40">
        <v>22</v>
      </c>
      <c r="I130" s="41">
        <v>10</v>
      </c>
      <c r="J130" s="42">
        <v>12</v>
      </c>
    </row>
    <row r="131" spans="2:10" ht="13.5" customHeight="1" x14ac:dyDescent="0.15">
      <c r="B131" s="21" t="s">
        <v>186</v>
      </c>
      <c r="C131" s="24">
        <v>504</v>
      </c>
      <c r="D131" s="25">
        <v>262</v>
      </c>
      <c r="E131" s="33">
        <v>242</v>
      </c>
      <c r="F131" s="4"/>
      <c r="G131" s="21" t="s">
        <v>117</v>
      </c>
      <c r="H131" s="40">
        <v>18</v>
      </c>
      <c r="I131" s="41">
        <v>5</v>
      </c>
      <c r="J131" s="42">
        <v>13</v>
      </c>
    </row>
    <row r="132" spans="2:10" ht="13.5" customHeight="1" x14ac:dyDescent="0.15">
      <c r="B132" s="21" t="s">
        <v>116</v>
      </c>
      <c r="C132" s="24">
        <v>501</v>
      </c>
      <c r="D132" s="25">
        <v>244</v>
      </c>
      <c r="E132" s="33">
        <v>257</v>
      </c>
      <c r="F132" s="4"/>
      <c r="G132" s="21" t="s">
        <v>119</v>
      </c>
      <c r="H132" s="40">
        <v>12</v>
      </c>
      <c r="I132" s="41">
        <v>3</v>
      </c>
      <c r="J132" s="42">
        <v>9</v>
      </c>
    </row>
    <row r="133" spans="2:10" ht="13.5" customHeight="1" x14ac:dyDescent="0.15">
      <c r="B133" s="21" t="s">
        <v>118</v>
      </c>
      <c r="C133" s="24">
        <v>480</v>
      </c>
      <c r="D133" s="25">
        <v>220</v>
      </c>
      <c r="E133" s="33">
        <v>260</v>
      </c>
      <c r="F133" s="4"/>
      <c r="G133" s="21" t="s">
        <v>121</v>
      </c>
      <c r="H133" s="40">
        <v>6</v>
      </c>
      <c r="I133" s="41" t="s">
        <v>141</v>
      </c>
      <c r="J133" s="42">
        <v>6</v>
      </c>
    </row>
    <row r="134" spans="2:10" ht="13.5" customHeight="1" x14ac:dyDescent="0.15">
      <c r="B134" s="21" t="s">
        <v>120</v>
      </c>
      <c r="C134" s="24">
        <v>509</v>
      </c>
      <c r="D134" s="25">
        <v>247</v>
      </c>
      <c r="E134" s="33">
        <v>262</v>
      </c>
      <c r="F134" s="4"/>
      <c r="G134" s="22" t="s">
        <v>123</v>
      </c>
      <c r="H134" s="37">
        <v>4</v>
      </c>
      <c r="I134" s="38">
        <v>1</v>
      </c>
      <c r="J134" s="39">
        <v>3</v>
      </c>
    </row>
    <row r="135" spans="2:10" ht="13.5" customHeight="1" x14ac:dyDescent="0.15">
      <c r="B135" s="22" t="s">
        <v>122</v>
      </c>
      <c r="C135" s="23">
        <v>502</v>
      </c>
      <c r="D135" s="26">
        <v>229</v>
      </c>
      <c r="E135" s="34">
        <v>273</v>
      </c>
      <c r="F135" s="4"/>
      <c r="G135" s="20" t="s">
        <v>124</v>
      </c>
      <c r="H135" s="37">
        <v>4</v>
      </c>
      <c r="I135" s="38">
        <v>2</v>
      </c>
      <c r="J135" s="39">
        <v>2</v>
      </c>
    </row>
    <row r="136" spans="2:10" ht="13.5" customHeight="1" x14ac:dyDescent="0.15">
      <c r="B136" s="3"/>
      <c r="C136" s="4"/>
      <c r="D136" s="4"/>
      <c r="E136" s="4"/>
      <c r="F136" s="4"/>
      <c r="G136" s="20" t="s">
        <v>125</v>
      </c>
      <c r="H136" s="37" t="s">
        <v>141</v>
      </c>
      <c r="I136" s="38" t="s">
        <v>141</v>
      </c>
      <c r="J136" s="39" t="s">
        <v>141</v>
      </c>
    </row>
    <row r="137" spans="2:10" ht="12" customHeight="1" x14ac:dyDescent="0.15">
      <c r="B137" s="3"/>
      <c r="C137" s="4"/>
      <c r="D137" s="4"/>
      <c r="E137" s="4"/>
      <c r="F137" s="4"/>
    </row>
    <row r="138" spans="2:10" s="16" customFormat="1" ht="12" customHeight="1" x14ac:dyDescent="0.15">
      <c r="B138" s="15" t="s">
        <v>133</v>
      </c>
      <c r="F138" s="17"/>
      <c r="G138" s="15"/>
      <c r="H138" s="59" t="s">
        <v>126</v>
      </c>
      <c r="I138" s="59"/>
      <c r="J138" s="59"/>
    </row>
    <row r="139" spans="2:10" ht="6.75" customHeight="1" x14ac:dyDescent="0.15"/>
    <row r="140" spans="2:10" s="10" customFormat="1" ht="13.5" customHeight="1" x14ac:dyDescent="0.15">
      <c r="B140" s="60" t="s">
        <v>128</v>
      </c>
      <c r="C140" s="62" t="s">
        <v>0</v>
      </c>
      <c r="D140" s="62" t="s">
        <v>1</v>
      </c>
      <c r="E140" s="64" t="s">
        <v>2</v>
      </c>
      <c r="F140" s="9"/>
      <c r="G140" s="60" t="s">
        <v>128</v>
      </c>
      <c r="H140" s="62" t="s">
        <v>0</v>
      </c>
      <c r="I140" s="62" t="s">
        <v>1</v>
      </c>
      <c r="J140" s="64" t="s">
        <v>2</v>
      </c>
    </row>
    <row r="141" spans="2:10" s="10" customFormat="1" ht="13.5" customHeight="1" x14ac:dyDescent="0.15">
      <c r="B141" s="61"/>
      <c r="C141" s="63"/>
      <c r="D141" s="63"/>
      <c r="E141" s="65"/>
      <c r="F141" s="9"/>
      <c r="G141" s="61"/>
      <c r="H141" s="63"/>
      <c r="I141" s="63"/>
      <c r="J141" s="65"/>
    </row>
    <row r="142" spans="2:10" ht="13.5" customHeight="1" x14ac:dyDescent="0.15">
      <c r="B142" s="20" t="s">
        <v>3</v>
      </c>
      <c r="C142" s="23">
        <v>5824</v>
      </c>
      <c r="D142" s="23">
        <v>2634</v>
      </c>
      <c r="E142" s="31">
        <v>3190</v>
      </c>
      <c r="F142" s="4"/>
      <c r="G142" s="21" t="s">
        <v>142</v>
      </c>
      <c r="H142" s="24">
        <v>477</v>
      </c>
      <c r="I142" s="24">
        <v>241</v>
      </c>
      <c r="J142" s="32">
        <v>236</v>
      </c>
    </row>
    <row r="143" spans="2:10" ht="13.5" customHeight="1" x14ac:dyDescent="0.15">
      <c r="B143" s="21" t="s">
        <v>143</v>
      </c>
      <c r="C143" s="24">
        <v>155</v>
      </c>
      <c r="D143" s="24">
        <v>78</v>
      </c>
      <c r="E143" s="32">
        <v>77</v>
      </c>
      <c r="F143" s="4"/>
      <c r="G143" s="21" t="s">
        <v>144</v>
      </c>
      <c r="H143" s="24">
        <v>105</v>
      </c>
      <c r="I143" s="25">
        <v>51</v>
      </c>
      <c r="J143" s="33">
        <v>54</v>
      </c>
    </row>
    <row r="144" spans="2:10" ht="13.5" customHeight="1" x14ac:dyDescent="0.15">
      <c r="B144" s="21" t="s">
        <v>145</v>
      </c>
      <c r="C144" s="24">
        <v>29</v>
      </c>
      <c r="D144" s="25">
        <v>14</v>
      </c>
      <c r="E144" s="33">
        <v>15</v>
      </c>
      <c r="F144" s="4"/>
      <c r="G144" s="21" t="s">
        <v>146</v>
      </c>
      <c r="H144" s="24">
        <v>99</v>
      </c>
      <c r="I144" s="25">
        <v>53</v>
      </c>
      <c r="J144" s="33">
        <v>46</v>
      </c>
    </row>
    <row r="145" spans="2:10" ht="13.5" customHeight="1" x14ac:dyDescent="0.15">
      <c r="B145" s="21" t="s">
        <v>8</v>
      </c>
      <c r="C145" s="24">
        <v>28</v>
      </c>
      <c r="D145" s="25">
        <v>16</v>
      </c>
      <c r="E145" s="33">
        <v>12</v>
      </c>
      <c r="F145" s="4"/>
      <c r="G145" s="21" t="s">
        <v>147</v>
      </c>
      <c r="H145" s="24">
        <v>91</v>
      </c>
      <c r="I145" s="25">
        <v>39</v>
      </c>
      <c r="J145" s="33">
        <v>52</v>
      </c>
    </row>
    <row r="146" spans="2:10" ht="13.5" customHeight="1" x14ac:dyDescent="0.15">
      <c r="B146" s="21" t="s">
        <v>10</v>
      </c>
      <c r="C146" s="24">
        <v>31</v>
      </c>
      <c r="D146" s="25">
        <v>17</v>
      </c>
      <c r="E146" s="33">
        <v>14</v>
      </c>
      <c r="F146" s="4"/>
      <c r="G146" s="21" t="s">
        <v>148</v>
      </c>
      <c r="H146" s="24">
        <v>97</v>
      </c>
      <c r="I146" s="25">
        <v>53</v>
      </c>
      <c r="J146" s="33">
        <v>44</v>
      </c>
    </row>
    <row r="147" spans="2:10" ht="13.5" customHeight="1" x14ac:dyDescent="0.15">
      <c r="B147" s="21" t="s">
        <v>12</v>
      </c>
      <c r="C147" s="24">
        <v>28</v>
      </c>
      <c r="D147" s="25">
        <v>14</v>
      </c>
      <c r="E147" s="33">
        <v>14</v>
      </c>
      <c r="F147" s="4"/>
      <c r="G147" s="22" t="s">
        <v>149</v>
      </c>
      <c r="H147" s="23">
        <v>85</v>
      </c>
      <c r="I147" s="26">
        <v>45</v>
      </c>
      <c r="J147" s="34">
        <v>40</v>
      </c>
    </row>
    <row r="148" spans="2:10" ht="13.5" customHeight="1" x14ac:dyDescent="0.15">
      <c r="B148" s="22" t="s">
        <v>14</v>
      </c>
      <c r="C148" s="23">
        <v>39</v>
      </c>
      <c r="D148" s="26">
        <v>17</v>
      </c>
      <c r="E148" s="34">
        <v>22</v>
      </c>
      <c r="F148" s="4"/>
      <c r="G148" s="21" t="s">
        <v>150</v>
      </c>
      <c r="H148" s="24">
        <v>470</v>
      </c>
      <c r="I148" s="25">
        <v>245</v>
      </c>
      <c r="J148" s="33">
        <v>225</v>
      </c>
    </row>
    <row r="149" spans="2:10" ht="13.5" customHeight="1" x14ac:dyDescent="0.15">
      <c r="B149" s="21" t="s">
        <v>151</v>
      </c>
      <c r="C149" s="24">
        <v>231</v>
      </c>
      <c r="D149" s="25">
        <v>105</v>
      </c>
      <c r="E149" s="33">
        <v>126</v>
      </c>
      <c r="F149" s="4"/>
      <c r="G149" s="21" t="s">
        <v>152</v>
      </c>
      <c r="H149" s="24">
        <v>104</v>
      </c>
      <c r="I149" s="25">
        <v>51</v>
      </c>
      <c r="J149" s="33">
        <v>53</v>
      </c>
    </row>
    <row r="150" spans="2:10" ht="13.5" customHeight="1" x14ac:dyDescent="0.15">
      <c r="B150" s="21" t="s">
        <v>153</v>
      </c>
      <c r="C150" s="24">
        <v>39</v>
      </c>
      <c r="D150" s="25">
        <v>16</v>
      </c>
      <c r="E150" s="33">
        <v>23</v>
      </c>
      <c r="F150" s="4"/>
      <c r="G150" s="21" t="s">
        <v>154</v>
      </c>
      <c r="H150" s="24">
        <v>116</v>
      </c>
      <c r="I150" s="25">
        <v>63</v>
      </c>
      <c r="J150" s="33">
        <v>53</v>
      </c>
    </row>
    <row r="151" spans="2:10" ht="13.5" customHeight="1" x14ac:dyDescent="0.15">
      <c r="B151" s="21" t="s">
        <v>20</v>
      </c>
      <c r="C151" s="24">
        <v>37</v>
      </c>
      <c r="D151" s="25">
        <v>13</v>
      </c>
      <c r="E151" s="33">
        <v>24</v>
      </c>
      <c r="F151" s="4"/>
      <c r="G151" s="21" t="s">
        <v>23</v>
      </c>
      <c r="H151" s="24">
        <v>81</v>
      </c>
      <c r="I151" s="25">
        <v>46</v>
      </c>
      <c r="J151" s="33">
        <v>35</v>
      </c>
    </row>
    <row r="152" spans="2:10" ht="13.5" customHeight="1" x14ac:dyDescent="0.15">
      <c r="B152" s="21" t="s">
        <v>22</v>
      </c>
      <c r="C152" s="24">
        <v>51</v>
      </c>
      <c r="D152" s="25">
        <v>24</v>
      </c>
      <c r="E152" s="33">
        <v>27</v>
      </c>
      <c r="F152" s="4"/>
      <c r="G152" s="21" t="s">
        <v>25</v>
      </c>
      <c r="H152" s="24">
        <v>107</v>
      </c>
      <c r="I152" s="25">
        <v>48</v>
      </c>
      <c r="J152" s="33">
        <v>59</v>
      </c>
    </row>
    <row r="153" spans="2:10" ht="13.5" customHeight="1" x14ac:dyDescent="0.15">
      <c r="B153" s="21" t="s">
        <v>24</v>
      </c>
      <c r="C153" s="24">
        <v>42</v>
      </c>
      <c r="D153" s="25">
        <v>19</v>
      </c>
      <c r="E153" s="33">
        <v>23</v>
      </c>
      <c r="F153" s="4"/>
      <c r="G153" s="22" t="s">
        <v>27</v>
      </c>
      <c r="H153" s="23">
        <v>62</v>
      </c>
      <c r="I153" s="26">
        <v>37</v>
      </c>
      <c r="J153" s="34">
        <v>25</v>
      </c>
    </row>
    <row r="154" spans="2:10" ht="13.5" customHeight="1" x14ac:dyDescent="0.15">
      <c r="B154" s="22" t="s">
        <v>26</v>
      </c>
      <c r="C154" s="23">
        <v>62</v>
      </c>
      <c r="D154" s="26">
        <v>33</v>
      </c>
      <c r="E154" s="34">
        <v>29</v>
      </c>
      <c r="F154" s="4"/>
      <c r="G154" s="21" t="s">
        <v>155</v>
      </c>
      <c r="H154" s="24">
        <v>385</v>
      </c>
      <c r="I154" s="25">
        <v>157</v>
      </c>
      <c r="J154" s="33">
        <v>228</v>
      </c>
    </row>
    <row r="155" spans="2:10" ht="13.5" customHeight="1" x14ac:dyDescent="0.15">
      <c r="B155" s="21" t="s">
        <v>156</v>
      </c>
      <c r="C155" s="24">
        <v>326</v>
      </c>
      <c r="D155" s="25">
        <v>157</v>
      </c>
      <c r="E155" s="33">
        <v>169</v>
      </c>
      <c r="F155" s="4"/>
      <c r="G155" s="21" t="s">
        <v>157</v>
      </c>
      <c r="H155" s="24">
        <v>61</v>
      </c>
      <c r="I155" s="25">
        <v>22</v>
      </c>
      <c r="J155" s="33">
        <v>39</v>
      </c>
    </row>
    <row r="156" spans="2:10" ht="13.5" customHeight="1" x14ac:dyDescent="0.15">
      <c r="B156" s="21" t="s">
        <v>158</v>
      </c>
      <c r="C156" s="24">
        <v>57</v>
      </c>
      <c r="D156" s="25">
        <v>21</v>
      </c>
      <c r="E156" s="33">
        <v>36</v>
      </c>
      <c r="F156" s="4"/>
      <c r="G156" s="21" t="s">
        <v>33</v>
      </c>
      <c r="H156" s="24">
        <v>59</v>
      </c>
      <c r="I156" s="25">
        <v>31</v>
      </c>
      <c r="J156" s="33">
        <v>28</v>
      </c>
    </row>
    <row r="157" spans="2:10" ht="13.5" customHeight="1" x14ac:dyDescent="0.15">
      <c r="B157" s="21" t="s">
        <v>32</v>
      </c>
      <c r="C157" s="24">
        <v>71</v>
      </c>
      <c r="D157" s="25">
        <v>36</v>
      </c>
      <c r="E157" s="33">
        <v>35</v>
      </c>
      <c r="F157" s="4"/>
      <c r="G157" s="21" t="s">
        <v>35</v>
      </c>
      <c r="H157" s="24">
        <v>78</v>
      </c>
      <c r="I157" s="25">
        <v>28</v>
      </c>
      <c r="J157" s="33">
        <v>50</v>
      </c>
    </row>
    <row r="158" spans="2:10" ht="13.5" customHeight="1" x14ac:dyDescent="0.15">
      <c r="B158" s="21" t="s">
        <v>34</v>
      </c>
      <c r="C158" s="24">
        <v>63</v>
      </c>
      <c r="D158" s="25">
        <v>31</v>
      </c>
      <c r="E158" s="33">
        <v>32</v>
      </c>
      <c r="F158" s="4"/>
      <c r="G158" s="21" t="s">
        <v>37</v>
      </c>
      <c r="H158" s="24">
        <v>102</v>
      </c>
      <c r="I158" s="25">
        <v>40</v>
      </c>
      <c r="J158" s="33">
        <v>62</v>
      </c>
    </row>
    <row r="159" spans="2:10" ht="13.5" customHeight="1" x14ac:dyDescent="0.15">
      <c r="B159" s="21" t="s">
        <v>36</v>
      </c>
      <c r="C159" s="24">
        <v>72</v>
      </c>
      <c r="D159" s="25">
        <v>36</v>
      </c>
      <c r="E159" s="33">
        <v>36</v>
      </c>
      <c r="F159" s="4"/>
      <c r="G159" s="22" t="s">
        <v>39</v>
      </c>
      <c r="H159" s="23">
        <v>85</v>
      </c>
      <c r="I159" s="26">
        <v>36</v>
      </c>
      <c r="J159" s="34">
        <v>49</v>
      </c>
    </row>
    <row r="160" spans="2:10" ht="13.5" customHeight="1" x14ac:dyDescent="0.15">
      <c r="B160" s="22" t="s">
        <v>38</v>
      </c>
      <c r="C160" s="23">
        <v>63</v>
      </c>
      <c r="D160" s="26">
        <v>33</v>
      </c>
      <c r="E160" s="34">
        <v>30</v>
      </c>
      <c r="F160" s="4"/>
      <c r="G160" s="21" t="s">
        <v>159</v>
      </c>
      <c r="H160" s="24">
        <v>426</v>
      </c>
      <c r="I160" s="25">
        <v>177</v>
      </c>
      <c r="J160" s="33">
        <v>249</v>
      </c>
    </row>
    <row r="161" spans="2:10" ht="13.5" customHeight="1" x14ac:dyDescent="0.15">
      <c r="B161" s="21" t="s">
        <v>160</v>
      </c>
      <c r="C161" s="24">
        <v>312</v>
      </c>
      <c r="D161" s="25">
        <v>148</v>
      </c>
      <c r="E161" s="33">
        <v>164</v>
      </c>
      <c r="F161" s="4"/>
      <c r="G161" s="21" t="s">
        <v>161</v>
      </c>
      <c r="H161" s="24">
        <v>74</v>
      </c>
      <c r="I161" s="25">
        <v>29</v>
      </c>
      <c r="J161" s="33">
        <v>45</v>
      </c>
    </row>
    <row r="162" spans="2:10" ht="13.5" customHeight="1" x14ac:dyDescent="0.15">
      <c r="B162" s="21" t="s">
        <v>162</v>
      </c>
      <c r="C162" s="24">
        <v>66</v>
      </c>
      <c r="D162" s="25">
        <v>30</v>
      </c>
      <c r="E162" s="33">
        <v>36</v>
      </c>
      <c r="F162" s="4"/>
      <c r="G162" s="21" t="s">
        <v>45</v>
      </c>
      <c r="H162" s="24">
        <v>70</v>
      </c>
      <c r="I162" s="25">
        <v>31</v>
      </c>
      <c r="J162" s="33">
        <v>39</v>
      </c>
    </row>
    <row r="163" spans="2:10" ht="13.5" customHeight="1" x14ac:dyDescent="0.15">
      <c r="B163" s="21" t="s">
        <v>44</v>
      </c>
      <c r="C163" s="24">
        <v>87</v>
      </c>
      <c r="D163" s="25">
        <v>43</v>
      </c>
      <c r="E163" s="33">
        <v>44</v>
      </c>
      <c r="F163" s="4"/>
      <c r="G163" s="21" t="s">
        <v>47</v>
      </c>
      <c r="H163" s="24">
        <v>82</v>
      </c>
      <c r="I163" s="25">
        <v>33</v>
      </c>
      <c r="J163" s="33">
        <v>49</v>
      </c>
    </row>
    <row r="164" spans="2:10" ht="13.5" customHeight="1" x14ac:dyDescent="0.15">
      <c r="B164" s="21" t="s">
        <v>46</v>
      </c>
      <c r="C164" s="24">
        <v>69</v>
      </c>
      <c r="D164" s="25">
        <v>34</v>
      </c>
      <c r="E164" s="33">
        <v>35</v>
      </c>
      <c r="F164" s="4"/>
      <c r="G164" s="21" t="s">
        <v>49</v>
      </c>
      <c r="H164" s="24">
        <v>95</v>
      </c>
      <c r="I164" s="25">
        <v>33</v>
      </c>
      <c r="J164" s="33">
        <v>62</v>
      </c>
    </row>
    <row r="165" spans="2:10" ht="13.5" customHeight="1" x14ac:dyDescent="0.15">
      <c r="B165" s="21" t="s">
        <v>48</v>
      </c>
      <c r="C165" s="24">
        <v>58</v>
      </c>
      <c r="D165" s="25">
        <v>27</v>
      </c>
      <c r="E165" s="33">
        <v>31</v>
      </c>
      <c r="F165" s="4"/>
      <c r="G165" s="22" t="s">
        <v>51</v>
      </c>
      <c r="H165" s="23">
        <v>105</v>
      </c>
      <c r="I165" s="26">
        <v>51</v>
      </c>
      <c r="J165" s="34">
        <v>54</v>
      </c>
    </row>
    <row r="166" spans="2:10" ht="13.5" customHeight="1" x14ac:dyDescent="0.15">
      <c r="B166" s="22" t="s">
        <v>50</v>
      </c>
      <c r="C166" s="23">
        <v>32</v>
      </c>
      <c r="D166" s="26">
        <v>14</v>
      </c>
      <c r="E166" s="34">
        <v>18</v>
      </c>
      <c r="F166" s="4"/>
      <c r="G166" s="21" t="s">
        <v>163</v>
      </c>
      <c r="H166" s="24">
        <v>483</v>
      </c>
      <c r="I166" s="25">
        <v>199</v>
      </c>
      <c r="J166" s="33">
        <v>284</v>
      </c>
    </row>
    <row r="167" spans="2:10" ht="13.5" customHeight="1" x14ac:dyDescent="0.15">
      <c r="B167" s="21" t="s">
        <v>164</v>
      </c>
      <c r="C167" s="24">
        <v>200</v>
      </c>
      <c r="D167" s="25">
        <v>99</v>
      </c>
      <c r="E167" s="33">
        <v>101</v>
      </c>
      <c r="F167" s="4"/>
      <c r="G167" s="21" t="s">
        <v>165</v>
      </c>
      <c r="H167" s="24">
        <v>89</v>
      </c>
      <c r="I167" s="25">
        <v>42</v>
      </c>
      <c r="J167" s="33">
        <v>47</v>
      </c>
    </row>
    <row r="168" spans="2:10" ht="13.5" customHeight="1" x14ac:dyDescent="0.15">
      <c r="B168" s="21" t="s">
        <v>166</v>
      </c>
      <c r="C168" s="24">
        <v>38</v>
      </c>
      <c r="D168" s="25">
        <v>19</v>
      </c>
      <c r="E168" s="33">
        <v>19</v>
      </c>
      <c r="F168" s="4"/>
      <c r="G168" s="21" t="s">
        <v>57</v>
      </c>
      <c r="H168" s="24">
        <v>90</v>
      </c>
      <c r="I168" s="25">
        <v>42</v>
      </c>
      <c r="J168" s="33">
        <v>48</v>
      </c>
    </row>
    <row r="169" spans="2:10" ht="13.5" customHeight="1" x14ac:dyDescent="0.15">
      <c r="B169" s="21" t="s">
        <v>56</v>
      </c>
      <c r="C169" s="24">
        <v>34</v>
      </c>
      <c r="D169" s="25">
        <v>17</v>
      </c>
      <c r="E169" s="33">
        <v>17</v>
      </c>
      <c r="F169" s="4"/>
      <c r="G169" s="21" t="s">
        <v>59</v>
      </c>
      <c r="H169" s="24">
        <v>110</v>
      </c>
      <c r="I169" s="25">
        <v>37</v>
      </c>
      <c r="J169" s="33">
        <v>73</v>
      </c>
    </row>
    <row r="170" spans="2:10" ht="13.5" customHeight="1" x14ac:dyDescent="0.15">
      <c r="B170" s="21" t="s">
        <v>58</v>
      </c>
      <c r="C170" s="24">
        <v>42</v>
      </c>
      <c r="D170" s="25">
        <v>16</v>
      </c>
      <c r="E170" s="33">
        <v>26</v>
      </c>
      <c r="F170" s="4"/>
      <c r="G170" s="21" t="s">
        <v>61</v>
      </c>
      <c r="H170" s="24">
        <v>95</v>
      </c>
      <c r="I170" s="25">
        <v>39</v>
      </c>
      <c r="J170" s="33">
        <v>56</v>
      </c>
    </row>
    <row r="171" spans="2:10" ht="13.5" customHeight="1" x14ac:dyDescent="0.15">
      <c r="B171" s="21" t="s">
        <v>60</v>
      </c>
      <c r="C171" s="24">
        <v>40</v>
      </c>
      <c r="D171" s="25">
        <v>22</v>
      </c>
      <c r="E171" s="33">
        <v>18</v>
      </c>
      <c r="F171" s="4"/>
      <c r="G171" s="22" t="s">
        <v>63</v>
      </c>
      <c r="H171" s="23">
        <v>99</v>
      </c>
      <c r="I171" s="26">
        <v>39</v>
      </c>
      <c r="J171" s="34">
        <v>60</v>
      </c>
    </row>
    <row r="172" spans="2:10" ht="13.5" customHeight="1" x14ac:dyDescent="0.15">
      <c r="B172" s="22" t="s">
        <v>62</v>
      </c>
      <c r="C172" s="23">
        <v>46</v>
      </c>
      <c r="D172" s="26">
        <v>25</v>
      </c>
      <c r="E172" s="34">
        <v>21</v>
      </c>
      <c r="F172" s="4"/>
      <c r="G172" s="21" t="s">
        <v>167</v>
      </c>
      <c r="H172" s="24">
        <v>398</v>
      </c>
      <c r="I172" s="25">
        <v>163</v>
      </c>
      <c r="J172" s="33">
        <v>235</v>
      </c>
    </row>
    <row r="173" spans="2:10" ht="13.5" customHeight="1" x14ac:dyDescent="0.15">
      <c r="B173" s="21" t="s">
        <v>168</v>
      </c>
      <c r="C173" s="24">
        <v>233</v>
      </c>
      <c r="D173" s="25">
        <v>116</v>
      </c>
      <c r="E173" s="33">
        <v>117</v>
      </c>
      <c r="F173" s="4"/>
      <c r="G173" s="21" t="s">
        <v>169</v>
      </c>
      <c r="H173" s="24">
        <v>89</v>
      </c>
      <c r="I173" s="25">
        <v>35</v>
      </c>
      <c r="J173" s="33">
        <v>54</v>
      </c>
    </row>
    <row r="174" spans="2:10" ht="13.5" customHeight="1" x14ac:dyDescent="0.15">
      <c r="B174" s="21" t="s">
        <v>170</v>
      </c>
      <c r="C174" s="24">
        <v>56</v>
      </c>
      <c r="D174" s="25">
        <v>23</v>
      </c>
      <c r="E174" s="33">
        <v>33</v>
      </c>
      <c r="F174" s="4"/>
      <c r="G174" s="21" t="s">
        <v>69</v>
      </c>
      <c r="H174" s="24">
        <v>77</v>
      </c>
      <c r="I174" s="25">
        <v>32</v>
      </c>
      <c r="J174" s="33">
        <v>45</v>
      </c>
    </row>
    <row r="175" spans="2:10" ht="13.5" customHeight="1" x14ac:dyDescent="0.15">
      <c r="B175" s="21" t="s">
        <v>68</v>
      </c>
      <c r="C175" s="24">
        <v>34</v>
      </c>
      <c r="D175" s="25">
        <v>17</v>
      </c>
      <c r="E175" s="33">
        <v>17</v>
      </c>
      <c r="F175" s="4"/>
      <c r="G175" s="21" t="s">
        <v>71</v>
      </c>
      <c r="H175" s="24">
        <v>88</v>
      </c>
      <c r="I175" s="25">
        <v>38</v>
      </c>
      <c r="J175" s="33">
        <v>50</v>
      </c>
    </row>
    <row r="176" spans="2:10" ht="13.5" customHeight="1" x14ac:dyDescent="0.15">
      <c r="B176" s="21" t="s">
        <v>70</v>
      </c>
      <c r="C176" s="24">
        <v>40</v>
      </c>
      <c r="D176" s="25">
        <v>22</v>
      </c>
      <c r="E176" s="33">
        <v>18</v>
      </c>
      <c r="F176" s="4"/>
      <c r="G176" s="21" t="s">
        <v>73</v>
      </c>
      <c r="H176" s="24">
        <v>63</v>
      </c>
      <c r="I176" s="25">
        <v>32</v>
      </c>
      <c r="J176" s="33">
        <v>31</v>
      </c>
    </row>
    <row r="177" spans="2:10" ht="13.5" customHeight="1" x14ac:dyDescent="0.15">
      <c r="B177" s="21" t="s">
        <v>72</v>
      </c>
      <c r="C177" s="24">
        <v>56</v>
      </c>
      <c r="D177" s="25">
        <v>32</v>
      </c>
      <c r="E177" s="33">
        <v>24</v>
      </c>
      <c r="F177" s="4"/>
      <c r="G177" s="22" t="s">
        <v>75</v>
      </c>
      <c r="H177" s="23">
        <v>81</v>
      </c>
      <c r="I177" s="26">
        <v>26</v>
      </c>
      <c r="J177" s="34">
        <v>55</v>
      </c>
    </row>
    <row r="178" spans="2:10" ht="13.5" customHeight="1" x14ac:dyDescent="0.15">
      <c r="B178" s="22" t="s">
        <v>74</v>
      </c>
      <c r="C178" s="23">
        <v>47</v>
      </c>
      <c r="D178" s="26">
        <v>22</v>
      </c>
      <c r="E178" s="34">
        <v>25</v>
      </c>
      <c r="F178" s="4"/>
      <c r="G178" s="21" t="s">
        <v>171</v>
      </c>
      <c r="H178" s="24">
        <v>230</v>
      </c>
      <c r="I178" s="25">
        <v>79</v>
      </c>
      <c r="J178" s="33">
        <v>151</v>
      </c>
    </row>
    <row r="179" spans="2:10" ht="13.5" customHeight="1" x14ac:dyDescent="0.15">
      <c r="B179" s="21" t="s">
        <v>172</v>
      </c>
      <c r="C179" s="24">
        <v>258</v>
      </c>
      <c r="D179" s="25">
        <v>125</v>
      </c>
      <c r="E179" s="33">
        <v>133</v>
      </c>
      <c r="F179" s="4"/>
      <c r="G179" s="21" t="s">
        <v>173</v>
      </c>
      <c r="H179" s="24">
        <v>76</v>
      </c>
      <c r="I179" s="25">
        <v>29</v>
      </c>
      <c r="J179" s="33">
        <v>47</v>
      </c>
    </row>
    <row r="180" spans="2:10" ht="13.5" customHeight="1" x14ac:dyDescent="0.15">
      <c r="B180" s="21" t="s">
        <v>174</v>
      </c>
      <c r="C180" s="24">
        <v>39</v>
      </c>
      <c r="D180" s="25">
        <v>23</v>
      </c>
      <c r="E180" s="33">
        <v>16</v>
      </c>
      <c r="F180" s="4"/>
      <c r="G180" s="21" t="s">
        <v>81</v>
      </c>
      <c r="H180" s="24">
        <v>45</v>
      </c>
      <c r="I180" s="25">
        <v>19</v>
      </c>
      <c r="J180" s="33">
        <v>26</v>
      </c>
    </row>
    <row r="181" spans="2:10" ht="13.5" customHeight="1" x14ac:dyDescent="0.15">
      <c r="B181" s="21" t="s">
        <v>80</v>
      </c>
      <c r="C181" s="24">
        <v>55</v>
      </c>
      <c r="D181" s="25">
        <v>28</v>
      </c>
      <c r="E181" s="33">
        <v>27</v>
      </c>
      <c r="F181" s="4"/>
      <c r="G181" s="21" t="s">
        <v>83</v>
      </c>
      <c r="H181" s="24">
        <v>41</v>
      </c>
      <c r="I181" s="25">
        <v>12</v>
      </c>
      <c r="J181" s="33">
        <v>29</v>
      </c>
    </row>
    <row r="182" spans="2:10" ht="13.5" customHeight="1" x14ac:dyDescent="0.15">
      <c r="B182" s="21" t="s">
        <v>82</v>
      </c>
      <c r="C182" s="24">
        <v>44</v>
      </c>
      <c r="D182" s="25">
        <v>16</v>
      </c>
      <c r="E182" s="33">
        <v>28</v>
      </c>
      <c r="F182" s="4"/>
      <c r="G182" s="21" t="s">
        <v>85</v>
      </c>
      <c r="H182" s="24">
        <v>37</v>
      </c>
      <c r="I182" s="25">
        <v>14</v>
      </c>
      <c r="J182" s="33">
        <v>23</v>
      </c>
    </row>
    <row r="183" spans="2:10" ht="13.5" customHeight="1" x14ac:dyDescent="0.15">
      <c r="B183" s="21" t="s">
        <v>84</v>
      </c>
      <c r="C183" s="24">
        <v>58</v>
      </c>
      <c r="D183" s="25">
        <v>29</v>
      </c>
      <c r="E183" s="33">
        <v>29</v>
      </c>
      <c r="F183" s="4"/>
      <c r="G183" s="22" t="s">
        <v>87</v>
      </c>
      <c r="H183" s="23">
        <v>31</v>
      </c>
      <c r="I183" s="26">
        <v>5</v>
      </c>
      <c r="J183" s="34">
        <v>26</v>
      </c>
    </row>
    <row r="184" spans="2:10" ht="13.5" customHeight="1" x14ac:dyDescent="0.15">
      <c r="B184" s="22" t="s">
        <v>86</v>
      </c>
      <c r="C184" s="23">
        <v>62</v>
      </c>
      <c r="D184" s="26">
        <v>29</v>
      </c>
      <c r="E184" s="34">
        <v>33</v>
      </c>
      <c r="F184" s="4"/>
      <c r="G184" s="21" t="s">
        <v>175</v>
      </c>
      <c r="H184" s="24">
        <v>121</v>
      </c>
      <c r="I184" s="25">
        <v>30</v>
      </c>
      <c r="J184" s="33">
        <v>91</v>
      </c>
    </row>
    <row r="185" spans="2:10" ht="13.5" customHeight="1" x14ac:dyDescent="0.15">
      <c r="B185" s="21" t="s">
        <v>176</v>
      </c>
      <c r="C185" s="24">
        <v>274</v>
      </c>
      <c r="D185" s="25">
        <v>128</v>
      </c>
      <c r="E185" s="33">
        <v>146</v>
      </c>
      <c r="F185" s="4"/>
      <c r="G185" s="21" t="s">
        <v>177</v>
      </c>
      <c r="H185" s="27">
        <v>30</v>
      </c>
      <c r="I185" s="29">
        <v>8</v>
      </c>
      <c r="J185" s="35">
        <v>22</v>
      </c>
    </row>
    <row r="186" spans="2:10" ht="13.5" customHeight="1" x14ac:dyDescent="0.15">
      <c r="B186" s="21" t="s">
        <v>178</v>
      </c>
      <c r="C186" s="24">
        <v>61</v>
      </c>
      <c r="D186" s="25">
        <v>29</v>
      </c>
      <c r="E186" s="33">
        <v>32</v>
      </c>
      <c r="F186" s="4"/>
      <c r="G186" s="21" t="s">
        <v>93</v>
      </c>
      <c r="H186" s="27">
        <v>31</v>
      </c>
      <c r="I186" s="29">
        <v>7</v>
      </c>
      <c r="J186" s="35">
        <v>24</v>
      </c>
    </row>
    <row r="187" spans="2:10" ht="13.5" customHeight="1" x14ac:dyDescent="0.15">
      <c r="B187" s="21" t="s">
        <v>92</v>
      </c>
      <c r="C187" s="24">
        <v>52</v>
      </c>
      <c r="D187" s="25">
        <v>24</v>
      </c>
      <c r="E187" s="33">
        <v>28</v>
      </c>
      <c r="F187" s="4"/>
      <c r="G187" s="21" t="s">
        <v>95</v>
      </c>
      <c r="H187" s="27">
        <v>24</v>
      </c>
      <c r="I187" s="29">
        <v>4</v>
      </c>
      <c r="J187" s="35">
        <v>20</v>
      </c>
    </row>
    <row r="188" spans="2:10" ht="13.5" customHeight="1" x14ac:dyDescent="0.15">
      <c r="B188" s="21" t="s">
        <v>94</v>
      </c>
      <c r="C188" s="24">
        <v>58</v>
      </c>
      <c r="D188" s="25">
        <v>28</v>
      </c>
      <c r="E188" s="33">
        <v>30</v>
      </c>
      <c r="F188" s="4"/>
      <c r="G188" s="21" t="s">
        <v>97</v>
      </c>
      <c r="H188" s="27">
        <v>15</v>
      </c>
      <c r="I188" s="29">
        <v>6</v>
      </c>
      <c r="J188" s="35">
        <v>9</v>
      </c>
    </row>
    <row r="189" spans="2:10" ht="13.5" customHeight="1" x14ac:dyDescent="0.15">
      <c r="B189" s="21" t="s">
        <v>96</v>
      </c>
      <c r="C189" s="24">
        <v>59</v>
      </c>
      <c r="D189" s="25">
        <v>30</v>
      </c>
      <c r="E189" s="33">
        <v>29</v>
      </c>
      <c r="F189" s="4"/>
      <c r="G189" s="22" t="s">
        <v>99</v>
      </c>
      <c r="H189" s="37">
        <v>21</v>
      </c>
      <c r="I189" s="38">
        <v>5</v>
      </c>
      <c r="J189" s="39">
        <v>16</v>
      </c>
    </row>
    <row r="190" spans="2:10" ht="13.5" customHeight="1" x14ac:dyDescent="0.15">
      <c r="B190" s="22" t="s">
        <v>98</v>
      </c>
      <c r="C190" s="23">
        <v>44</v>
      </c>
      <c r="D190" s="26">
        <v>17</v>
      </c>
      <c r="E190" s="34">
        <v>27</v>
      </c>
      <c r="F190" s="4"/>
      <c r="G190" s="21" t="s">
        <v>179</v>
      </c>
      <c r="H190" s="43">
        <v>46</v>
      </c>
      <c r="I190" s="44">
        <v>7</v>
      </c>
      <c r="J190" s="45">
        <v>39</v>
      </c>
    </row>
    <row r="191" spans="2:10" ht="13.5" customHeight="1" x14ac:dyDescent="0.15">
      <c r="B191" s="21" t="s">
        <v>180</v>
      </c>
      <c r="C191" s="24">
        <v>373</v>
      </c>
      <c r="D191" s="25">
        <v>171</v>
      </c>
      <c r="E191" s="33">
        <v>202</v>
      </c>
      <c r="F191" s="4"/>
      <c r="G191" s="21" t="s">
        <v>181</v>
      </c>
      <c r="H191" s="40">
        <v>14</v>
      </c>
      <c r="I191" s="41">
        <v>4</v>
      </c>
      <c r="J191" s="42">
        <v>10</v>
      </c>
    </row>
    <row r="192" spans="2:10" ht="13.5" customHeight="1" x14ac:dyDescent="0.15">
      <c r="B192" s="21" t="s">
        <v>182</v>
      </c>
      <c r="C192" s="24">
        <v>69</v>
      </c>
      <c r="D192" s="25">
        <v>38</v>
      </c>
      <c r="E192" s="33">
        <v>31</v>
      </c>
      <c r="F192" s="4"/>
      <c r="G192" s="21" t="s">
        <v>105</v>
      </c>
      <c r="H192" s="40">
        <v>13</v>
      </c>
      <c r="I192" s="41">
        <v>2</v>
      </c>
      <c r="J192" s="42">
        <v>11</v>
      </c>
    </row>
    <row r="193" spans="2:10" ht="13.5" customHeight="1" x14ac:dyDescent="0.15">
      <c r="B193" s="21" t="s">
        <v>104</v>
      </c>
      <c r="C193" s="24">
        <v>58</v>
      </c>
      <c r="D193" s="25">
        <v>26</v>
      </c>
      <c r="E193" s="33">
        <v>32</v>
      </c>
      <c r="F193" s="4"/>
      <c r="G193" s="21" t="s">
        <v>107</v>
      </c>
      <c r="H193" s="40">
        <v>6</v>
      </c>
      <c r="I193" s="41">
        <v>1</v>
      </c>
      <c r="J193" s="42">
        <v>5</v>
      </c>
    </row>
    <row r="194" spans="2:10" ht="13.5" customHeight="1" x14ac:dyDescent="0.15">
      <c r="B194" s="21" t="s">
        <v>106</v>
      </c>
      <c r="C194" s="24">
        <v>77</v>
      </c>
      <c r="D194" s="25">
        <v>34</v>
      </c>
      <c r="E194" s="33">
        <v>43</v>
      </c>
      <c r="F194" s="4"/>
      <c r="G194" s="21" t="s">
        <v>109</v>
      </c>
      <c r="H194" s="40">
        <v>7</v>
      </c>
      <c r="I194" s="41" t="s">
        <v>141</v>
      </c>
      <c r="J194" s="42">
        <v>7</v>
      </c>
    </row>
    <row r="195" spans="2:10" ht="13.5" customHeight="1" x14ac:dyDescent="0.15">
      <c r="B195" s="21" t="s">
        <v>108</v>
      </c>
      <c r="C195" s="24">
        <v>78</v>
      </c>
      <c r="D195" s="25">
        <v>36</v>
      </c>
      <c r="E195" s="33">
        <v>42</v>
      </c>
      <c r="F195" s="4"/>
      <c r="G195" s="22" t="s">
        <v>111</v>
      </c>
      <c r="H195" s="37">
        <v>6</v>
      </c>
      <c r="I195" s="38" t="s">
        <v>141</v>
      </c>
      <c r="J195" s="39">
        <v>6</v>
      </c>
    </row>
    <row r="196" spans="2:10" ht="13.5" customHeight="1" x14ac:dyDescent="0.15">
      <c r="B196" s="22" t="s">
        <v>110</v>
      </c>
      <c r="C196" s="23">
        <v>91</v>
      </c>
      <c r="D196" s="26">
        <v>37</v>
      </c>
      <c r="E196" s="34">
        <v>54</v>
      </c>
      <c r="F196" s="4"/>
      <c r="G196" s="21" t="s">
        <v>183</v>
      </c>
      <c r="H196" s="43">
        <v>9</v>
      </c>
      <c r="I196" s="44">
        <v>2</v>
      </c>
      <c r="J196" s="45">
        <v>7</v>
      </c>
    </row>
    <row r="197" spans="2:10" ht="13.5" customHeight="1" x14ac:dyDescent="0.15">
      <c r="B197" s="21" t="s">
        <v>184</v>
      </c>
      <c r="C197" s="24">
        <v>417</v>
      </c>
      <c r="D197" s="25">
        <v>207</v>
      </c>
      <c r="E197" s="33">
        <v>210</v>
      </c>
      <c r="F197" s="4"/>
      <c r="G197" s="21" t="s">
        <v>185</v>
      </c>
      <c r="H197" s="40">
        <v>3</v>
      </c>
      <c r="I197" s="41">
        <v>2</v>
      </c>
      <c r="J197" s="42">
        <v>1</v>
      </c>
    </row>
    <row r="198" spans="2:10" ht="13.5" customHeight="1" x14ac:dyDescent="0.15">
      <c r="B198" s="21" t="s">
        <v>186</v>
      </c>
      <c r="C198" s="24">
        <v>89</v>
      </c>
      <c r="D198" s="25">
        <v>44</v>
      </c>
      <c r="E198" s="33">
        <v>45</v>
      </c>
      <c r="F198" s="4"/>
      <c r="G198" s="21" t="s">
        <v>117</v>
      </c>
      <c r="H198" s="40">
        <v>4</v>
      </c>
      <c r="I198" s="41" t="s">
        <v>141</v>
      </c>
      <c r="J198" s="42">
        <v>4</v>
      </c>
    </row>
    <row r="199" spans="2:10" ht="13.5" customHeight="1" x14ac:dyDescent="0.15">
      <c r="B199" s="21" t="s">
        <v>116</v>
      </c>
      <c r="C199" s="24">
        <v>93</v>
      </c>
      <c r="D199" s="25">
        <v>50</v>
      </c>
      <c r="E199" s="33">
        <v>43</v>
      </c>
      <c r="F199" s="4"/>
      <c r="G199" s="21" t="s">
        <v>119</v>
      </c>
      <c r="H199" s="40">
        <v>1</v>
      </c>
      <c r="I199" s="41" t="s">
        <v>141</v>
      </c>
      <c r="J199" s="42">
        <v>1</v>
      </c>
    </row>
    <row r="200" spans="2:10" ht="13.5" customHeight="1" x14ac:dyDescent="0.15">
      <c r="B200" s="21" t="s">
        <v>118</v>
      </c>
      <c r="C200" s="24">
        <v>67</v>
      </c>
      <c r="D200" s="25">
        <v>33</v>
      </c>
      <c r="E200" s="33">
        <v>34</v>
      </c>
      <c r="F200" s="4"/>
      <c r="G200" s="21" t="s">
        <v>121</v>
      </c>
      <c r="H200" s="40">
        <v>1</v>
      </c>
      <c r="I200" s="41" t="s">
        <v>141</v>
      </c>
      <c r="J200" s="42">
        <v>1</v>
      </c>
    </row>
    <row r="201" spans="2:10" ht="13.5" customHeight="1" x14ac:dyDescent="0.15">
      <c r="B201" s="21" t="s">
        <v>120</v>
      </c>
      <c r="C201" s="24">
        <v>90</v>
      </c>
      <c r="D201" s="25">
        <v>6</v>
      </c>
      <c r="E201" s="33">
        <v>47</v>
      </c>
      <c r="F201" s="4"/>
      <c r="G201" s="22" t="s">
        <v>123</v>
      </c>
      <c r="H201" s="37" t="s">
        <v>141</v>
      </c>
      <c r="I201" s="38" t="s">
        <v>141</v>
      </c>
      <c r="J201" s="39" t="s">
        <v>141</v>
      </c>
    </row>
    <row r="202" spans="2:10" ht="13.5" customHeight="1" x14ac:dyDescent="0.15">
      <c r="B202" s="22" t="s">
        <v>122</v>
      </c>
      <c r="C202" s="23">
        <v>78</v>
      </c>
      <c r="D202" s="26">
        <v>37</v>
      </c>
      <c r="E202" s="34">
        <v>41</v>
      </c>
      <c r="F202" s="4"/>
      <c r="G202" s="20" t="s">
        <v>124</v>
      </c>
      <c r="H202" s="37" t="s">
        <v>141</v>
      </c>
      <c r="I202" s="38" t="s">
        <v>141</v>
      </c>
      <c r="J202" s="39" t="s">
        <v>141</v>
      </c>
    </row>
    <row r="203" spans="2:10" ht="13.5" customHeight="1" x14ac:dyDescent="0.15">
      <c r="B203" s="3"/>
      <c r="C203" s="4"/>
      <c r="D203" s="4"/>
      <c r="E203" s="4"/>
      <c r="F203" s="4"/>
      <c r="G203" s="20" t="s">
        <v>125</v>
      </c>
      <c r="H203" s="37" t="s">
        <v>141</v>
      </c>
      <c r="I203" s="38" t="s">
        <v>141</v>
      </c>
      <c r="J203" s="39" t="s">
        <v>141</v>
      </c>
    </row>
    <row r="204" spans="2:10" ht="12" customHeight="1" x14ac:dyDescent="0.15">
      <c r="G204" s="11"/>
    </row>
    <row r="205" spans="2:10" s="16" customFormat="1" ht="12" customHeight="1" x14ac:dyDescent="0.15">
      <c r="B205" s="15" t="s">
        <v>134</v>
      </c>
      <c r="F205" s="17"/>
      <c r="G205" s="15"/>
      <c r="H205" s="59" t="s">
        <v>126</v>
      </c>
      <c r="I205" s="59"/>
      <c r="J205" s="59"/>
    </row>
    <row r="206" spans="2:10" ht="6.75" customHeight="1" x14ac:dyDescent="0.15"/>
    <row r="207" spans="2:10" s="10" customFormat="1" ht="13.5" customHeight="1" x14ac:dyDescent="0.15">
      <c r="B207" s="60" t="s">
        <v>128</v>
      </c>
      <c r="C207" s="62" t="s">
        <v>0</v>
      </c>
      <c r="D207" s="62" t="s">
        <v>1</v>
      </c>
      <c r="E207" s="64" t="s">
        <v>2</v>
      </c>
      <c r="F207" s="9"/>
      <c r="G207" s="60" t="s">
        <v>128</v>
      </c>
      <c r="H207" s="62" t="s">
        <v>0</v>
      </c>
      <c r="I207" s="62" t="s">
        <v>1</v>
      </c>
      <c r="J207" s="64" t="s">
        <v>2</v>
      </c>
    </row>
    <row r="208" spans="2:10" s="10" customFormat="1" ht="13.5" customHeight="1" x14ac:dyDescent="0.15">
      <c r="B208" s="61"/>
      <c r="C208" s="63"/>
      <c r="D208" s="63"/>
      <c r="E208" s="65"/>
      <c r="F208" s="9"/>
      <c r="G208" s="61"/>
      <c r="H208" s="63"/>
      <c r="I208" s="63"/>
      <c r="J208" s="65"/>
    </row>
    <row r="209" spans="2:10" ht="13.5" customHeight="1" x14ac:dyDescent="0.15">
      <c r="B209" s="20" t="s">
        <v>3</v>
      </c>
      <c r="C209" s="23">
        <v>10201</v>
      </c>
      <c r="D209" s="23">
        <v>4813</v>
      </c>
      <c r="E209" s="31">
        <v>5388</v>
      </c>
      <c r="F209" s="4"/>
      <c r="G209" s="21" t="s">
        <v>142</v>
      </c>
      <c r="H209" s="24">
        <v>846</v>
      </c>
      <c r="I209" s="24">
        <v>415</v>
      </c>
      <c r="J209" s="32">
        <v>431</v>
      </c>
    </row>
    <row r="210" spans="2:10" ht="13.5" customHeight="1" x14ac:dyDescent="0.15">
      <c r="B210" s="21" t="s">
        <v>143</v>
      </c>
      <c r="C210" s="24">
        <v>277</v>
      </c>
      <c r="D210" s="24">
        <v>142</v>
      </c>
      <c r="E210" s="32">
        <v>135</v>
      </c>
      <c r="F210" s="4"/>
      <c r="G210" s="21" t="s">
        <v>144</v>
      </c>
      <c r="H210" s="24">
        <v>166</v>
      </c>
      <c r="I210" s="25">
        <v>82</v>
      </c>
      <c r="J210" s="33">
        <v>84</v>
      </c>
    </row>
    <row r="211" spans="2:10" ht="13.5" customHeight="1" x14ac:dyDescent="0.15">
      <c r="B211" s="21" t="s">
        <v>145</v>
      </c>
      <c r="C211" s="24">
        <v>59</v>
      </c>
      <c r="D211" s="25">
        <v>32</v>
      </c>
      <c r="E211" s="33">
        <v>27</v>
      </c>
      <c r="F211" s="4"/>
      <c r="G211" s="21" t="s">
        <v>146</v>
      </c>
      <c r="H211" s="24">
        <v>171</v>
      </c>
      <c r="I211" s="25">
        <v>79</v>
      </c>
      <c r="J211" s="33">
        <v>92</v>
      </c>
    </row>
    <row r="212" spans="2:10" ht="13.5" customHeight="1" x14ac:dyDescent="0.15">
      <c r="B212" s="21" t="s">
        <v>8</v>
      </c>
      <c r="C212" s="24">
        <v>46</v>
      </c>
      <c r="D212" s="25">
        <v>24</v>
      </c>
      <c r="E212" s="33">
        <v>22</v>
      </c>
      <c r="F212" s="4"/>
      <c r="G212" s="21" t="s">
        <v>147</v>
      </c>
      <c r="H212" s="24">
        <v>166</v>
      </c>
      <c r="I212" s="25">
        <v>78</v>
      </c>
      <c r="J212" s="33">
        <v>88</v>
      </c>
    </row>
    <row r="213" spans="2:10" ht="13.5" customHeight="1" x14ac:dyDescent="0.15">
      <c r="B213" s="21" t="s">
        <v>10</v>
      </c>
      <c r="C213" s="24">
        <v>61</v>
      </c>
      <c r="D213" s="25">
        <v>29</v>
      </c>
      <c r="E213" s="33">
        <v>32</v>
      </c>
      <c r="F213" s="4"/>
      <c r="G213" s="21" t="s">
        <v>148</v>
      </c>
      <c r="H213" s="24">
        <v>175</v>
      </c>
      <c r="I213" s="25">
        <v>88</v>
      </c>
      <c r="J213" s="33">
        <v>87</v>
      </c>
    </row>
    <row r="214" spans="2:10" ht="13.5" customHeight="1" x14ac:dyDescent="0.15">
      <c r="B214" s="21" t="s">
        <v>12</v>
      </c>
      <c r="C214" s="24">
        <v>45</v>
      </c>
      <c r="D214" s="25">
        <v>22</v>
      </c>
      <c r="E214" s="33">
        <v>23</v>
      </c>
      <c r="F214" s="4"/>
      <c r="G214" s="22" t="s">
        <v>149</v>
      </c>
      <c r="H214" s="23">
        <v>168</v>
      </c>
      <c r="I214" s="26">
        <v>88</v>
      </c>
      <c r="J214" s="34">
        <v>80</v>
      </c>
    </row>
    <row r="215" spans="2:10" ht="13.5" customHeight="1" x14ac:dyDescent="0.15">
      <c r="B215" s="22" t="s">
        <v>14</v>
      </c>
      <c r="C215" s="23">
        <v>66</v>
      </c>
      <c r="D215" s="26">
        <v>35</v>
      </c>
      <c r="E215" s="34">
        <v>31</v>
      </c>
      <c r="F215" s="4"/>
      <c r="G215" s="21" t="s">
        <v>150</v>
      </c>
      <c r="H215" s="24">
        <v>822</v>
      </c>
      <c r="I215" s="25">
        <v>417</v>
      </c>
      <c r="J215" s="33">
        <v>405</v>
      </c>
    </row>
    <row r="216" spans="2:10" ht="13.5" customHeight="1" x14ac:dyDescent="0.15">
      <c r="B216" s="21" t="s">
        <v>151</v>
      </c>
      <c r="C216" s="24">
        <v>371</v>
      </c>
      <c r="D216" s="25">
        <v>200</v>
      </c>
      <c r="E216" s="33">
        <v>171</v>
      </c>
      <c r="F216" s="4"/>
      <c r="G216" s="21" t="s">
        <v>152</v>
      </c>
      <c r="H216" s="24">
        <v>192</v>
      </c>
      <c r="I216" s="25">
        <v>103</v>
      </c>
      <c r="J216" s="33">
        <v>89</v>
      </c>
    </row>
    <row r="217" spans="2:10" ht="13.5" customHeight="1" x14ac:dyDescent="0.15">
      <c r="B217" s="21" t="s">
        <v>153</v>
      </c>
      <c r="C217" s="24">
        <v>71</v>
      </c>
      <c r="D217" s="25">
        <v>33</v>
      </c>
      <c r="E217" s="33">
        <v>38</v>
      </c>
      <c r="F217" s="4"/>
      <c r="G217" s="21" t="s">
        <v>154</v>
      </c>
      <c r="H217" s="24">
        <v>200</v>
      </c>
      <c r="I217" s="25">
        <v>103</v>
      </c>
      <c r="J217" s="33">
        <v>97</v>
      </c>
    </row>
    <row r="218" spans="2:10" ht="13.5" customHeight="1" x14ac:dyDescent="0.15">
      <c r="B218" s="21" t="s">
        <v>20</v>
      </c>
      <c r="C218" s="24">
        <v>72</v>
      </c>
      <c r="D218" s="25">
        <v>46</v>
      </c>
      <c r="E218" s="33">
        <v>26</v>
      </c>
      <c r="F218" s="4"/>
      <c r="G218" s="21" t="s">
        <v>23</v>
      </c>
      <c r="H218" s="24">
        <v>169</v>
      </c>
      <c r="I218" s="25">
        <v>81</v>
      </c>
      <c r="J218" s="33">
        <v>88</v>
      </c>
    </row>
    <row r="219" spans="2:10" ht="13.5" customHeight="1" x14ac:dyDescent="0.15">
      <c r="B219" s="21" t="s">
        <v>22</v>
      </c>
      <c r="C219" s="24">
        <v>66</v>
      </c>
      <c r="D219" s="25">
        <v>37</v>
      </c>
      <c r="E219" s="33">
        <v>29</v>
      </c>
      <c r="F219" s="4"/>
      <c r="G219" s="21" t="s">
        <v>25</v>
      </c>
      <c r="H219" s="24">
        <v>167</v>
      </c>
      <c r="I219" s="25">
        <v>83</v>
      </c>
      <c r="J219" s="33">
        <v>84</v>
      </c>
    </row>
    <row r="220" spans="2:10" ht="13.5" customHeight="1" x14ac:dyDescent="0.15">
      <c r="B220" s="21" t="s">
        <v>24</v>
      </c>
      <c r="C220" s="24">
        <v>78</v>
      </c>
      <c r="D220" s="25">
        <v>37</v>
      </c>
      <c r="E220" s="33">
        <v>41</v>
      </c>
      <c r="F220" s="4"/>
      <c r="G220" s="22" t="s">
        <v>27</v>
      </c>
      <c r="H220" s="23">
        <v>94</v>
      </c>
      <c r="I220" s="26">
        <v>47</v>
      </c>
      <c r="J220" s="34">
        <v>47</v>
      </c>
    </row>
    <row r="221" spans="2:10" ht="13.5" customHeight="1" x14ac:dyDescent="0.15">
      <c r="B221" s="22" t="s">
        <v>26</v>
      </c>
      <c r="C221" s="23">
        <v>84</v>
      </c>
      <c r="D221" s="26">
        <v>47</v>
      </c>
      <c r="E221" s="34">
        <v>37</v>
      </c>
      <c r="F221" s="4"/>
      <c r="G221" s="21" t="s">
        <v>155</v>
      </c>
      <c r="H221" s="24">
        <v>619</v>
      </c>
      <c r="I221" s="25">
        <v>286</v>
      </c>
      <c r="J221" s="33">
        <v>333</v>
      </c>
    </row>
    <row r="222" spans="2:10" ht="13.5" customHeight="1" x14ac:dyDescent="0.15">
      <c r="B222" s="21" t="s">
        <v>156</v>
      </c>
      <c r="C222" s="24">
        <v>487</v>
      </c>
      <c r="D222" s="25">
        <v>251</v>
      </c>
      <c r="E222" s="33">
        <v>236</v>
      </c>
      <c r="F222" s="4"/>
      <c r="G222" s="21" t="s">
        <v>157</v>
      </c>
      <c r="H222" s="24">
        <v>114</v>
      </c>
      <c r="I222" s="25">
        <v>57</v>
      </c>
      <c r="J222" s="33">
        <v>57</v>
      </c>
    </row>
    <row r="223" spans="2:10" ht="13.5" customHeight="1" x14ac:dyDescent="0.15">
      <c r="B223" s="21" t="s">
        <v>158</v>
      </c>
      <c r="C223" s="24">
        <v>92</v>
      </c>
      <c r="D223" s="25">
        <v>44</v>
      </c>
      <c r="E223" s="33">
        <v>48</v>
      </c>
      <c r="F223" s="4"/>
      <c r="G223" s="21" t="s">
        <v>33</v>
      </c>
      <c r="H223" s="24">
        <v>99</v>
      </c>
      <c r="I223" s="25">
        <v>54</v>
      </c>
      <c r="J223" s="33">
        <v>45</v>
      </c>
    </row>
    <row r="224" spans="2:10" ht="13.5" customHeight="1" x14ac:dyDescent="0.15">
      <c r="B224" s="21" t="s">
        <v>32</v>
      </c>
      <c r="C224" s="24">
        <v>91</v>
      </c>
      <c r="D224" s="25">
        <v>38</v>
      </c>
      <c r="E224" s="33">
        <v>53</v>
      </c>
      <c r="F224" s="4"/>
      <c r="G224" s="21" t="s">
        <v>35</v>
      </c>
      <c r="H224" s="24">
        <v>128</v>
      </c>
      <c r="I224" s="25">
        <v>60</v>
      </c>
      <c r="J224" s="33">
        <v>68</v>
      </c>
    </row>
    <row r="225" spans="2:10" ht="13.5" customHeight="1" x14ac:dyDescent="0.15">
      <c r="B225" s="21" t="s">
        <v>34</v>
      </c>
      <c r="C225" s="24">
        <v>106</v>
      </c>
      <c r="D225" s="25">
        <v>53</v>
      </c>
      <c r="E225" s="33">
        <v>53</v>
      </c>
      <c r="F225" s="4"/>
      <c r="G225" s="21" t="s">
        <v>37</v>
      </c>
      <c r="H225" s="24">
        <v>132</v>
      </c>
      <c r="I225" s="25">
        <v>54</v>
      </c>
      <c r="J225" s="33">
        <v>78</v>
      </c>
    </row>
    <row r="226" spans="2:10" ht="13.5" customHeight="1" x14ac:dyDescent="0.15">
      <c r="B226" s="21" t="s">
        <v>36</v>
      </c>
      <c r="C226" s="24">
        <v>112</v>
      </c>
      <c r="D226" s="25">
        <v>64</v>
      </c>
      <c r="E226" s="33">
        <v>48</v>
      </c>
      <c r="F226" s="4"/>
      <c r="G226" s="22" t="s">
        <v>39</v>
      </c>
      <c r="H226" s="23">
        <v>146</v>
      </c>
      <c r="I226" s="26">
        <v>61</v>
      </c>
      <c r="J226" s="34">
        <v>85</v>
      </c>
    </row>
    <row r="227" spans="2:10" ht="13.5" customHeight="1" x14ac:dyDescent="0.15">
      <c r="B227" s="22" t="s">
        <v>38</v>
      </c>
      <c r="C227" s="23">
        <v>86</v>
      </c>
      <c r="D227" s="26">
        <v>52</v>
      </c>
      <c r="E227" s="34">
        <v>34</v>
      </c>
      <c r="F227" s="4"/>
      <c r="G227" s="21" t="s">
        <v>159</v>
      </c>
      <c r="H227" s="24">
        <v>824</v>
      </c>
      <c r="I227" s="25">
        <v>360</v>
      </c>
      <c r="J227" s="33">
        <v>464</v>
      </c>
    </row>
    <row r="228" spans="2:10" ht="13.5" customHeight="1" x14ac:dyDescent="0.15">
      <c r="B228" s="21" t="s">
        <v>160</v>
      </c>
      <c r="C228" s="24">
        <v>490</v>
      </c>
      <c r="D228" s="25">
        <v>258</v>
      </c>
      <c r="E228" s="33">
        <v>232</v>
      </c>
      <c r="F228" s="4"/>
      <c r="G228" s="21" t="s">
        <v>161</v>
      </c>
      <c r="H228" s="24">
        <v>148</v>
      </c>
      <c r="I228" s="25">
        <v>59</v>
      </c>
      <c r="J228" s="33">
        <v>89</v>
      </c>
    </row>
    <row r="229" spans="2:10" ht="13.5" customHeight="1" x14ac:dyDescent="0.15">
      <c r="B229" s="21" t="s">
        <v>162</v>
      </c>
      <c r="C229" s="24">
        <v>110</v>
      </c>
      <c r="D229" s="25">
        <v>60</v>
      </c>
      <c r="E229" s="33">
        <v>50</v>
      </c>
      <c r="F229" s="4"/>
      <c r="G229" s="21" t="s">
        <v>45</v>
      </c>
      <c r="H229" s="24">
        <v>150</v>
      </c>
      <c r="I229" s="25">
        <v>66</v>
      </c>
      <c r="J229" s="33">
        <v>84</v>
      </c>
    </row>
    <row r="230" spans="2:10" ht="13.5" customHeight="1" x14ac:dyDescent="0.15">
      <c r="B230" s="21" t="s">
        <v>44</v>
      </c>
      <c r="C230" s="24">
        <v>101</v>
      </c>
      <c r="D230" s="25">
        <v>51</v>
      </c>
      <c r="E230" s="33">
        <v>50</v>
      </c>
      <c r="F230" s="4"/>
      <c r="G230" s="21" t="s">
        <v>47</v>
      </c>
      <c r="H230" s="24">
        <v>178</v>
      </c>
      <c r="I230" s="25">
        <v>89</v>
      </c>
      <c r="J230" s="33">
        <v>89</v>
      </c>
    </row>
    <row r="231" spans="2:10" ht="13.5" customHeight="1" x14ac:dyDescent="0.15">
      <c r="B231" s="21" t="s">
        <v>46</v>
      </c>
      <c r="C231" s="24">
        <v>117</v>
      </c>
      <c r="D231" s="25">
        <v>60</v>
      </c>
      <c r="E231" s="33">
        <v>57</v>
      </c>
      <c r="F231" s="4"/>
      <c r="G231" s="21" t="s">
        <v>49</v>
      </c>
      <c r="H231" s="24">
        <v>162</v>
      </c>
      <c r="I231" s="25">
        <v>68</v>
      </c>
      <c r="J231" s="33">
        <v>94</v>
      </c>
    </row>
    <row r="232" spans="2:10" ht="13.5" customHeight="1" x14ac:dyDescent="0.15">
      <c r="B232" s="21" t="s">
        <v>48</v>
      </c>
      <c r="C232" s="24">
        <v>94</v>
      </c>
      <c r="D232" s="25">
        <v>49</v>
      </c>
      <c r="E232" s="33">
        <v>45</v>
      </c>
      <c r="F232" s="4"/>
      <c r="G232" s="22" t="s">
        <v>51</v>
      </c>
      <c r="H232" s="23">
        <v>186</v>
      </c>
      <c r="I232" s="26">
        <v>78</v>
      </c>
      <c r="J232" s="34">
        <v>108</v>
      </c>
    </row>
    <row r="233" spans="2:10" ht="13.5" customHeight="1" x14ac:dyDescent="0.15">
      <c r="B233" s="22" t="s">
        <v>50</v>
      </c>
      <c r="C233" s="23">
        <v>68</v>
      </c>
      <c r="D233" s="26">
        <v>38</v>
      </c>
      <c r="E233" s="34">
        <v>30</v>
      </c>
      <c r="F233" s="4"/>
      <c r="G233" s="21" t="s">
        <v>163</v>
      </c>
      <c r="H233" s="24">
        <v>915</v>
      </c>
      <c r="I233" s="25">
        <v>410</v>
      </c>
      <c r="J233" s="33">
        <v>505</v>
      </c>
    </row>
    <row r="234" spans="2:10" ht="13.5" customHeight="1" x14ac:dyDescent="0.15">
      <c r="B234" s="21" t="s">
        <v>164</v>
      </c>
      <c r="C234" s="24">
        <v>406</v>
      </c>
      <c r="D234" s="25">
        <v>206</v>
      </c>
      <c r="E234" s="33">
        <v>200</v>
      </c>
      <c r="F234" s="4"/>
      <c r="G234" s="21" t="s">
        <v>165</v>
      </c>
      <c r="H234" s="24">
        <v>156</v>
      </c>
      <c r="I234" s="25">
        <v>65</v>
      </c>
      <c r="J234" s="33">
        <v>91</v>
      </c>
    </row>
    <row r="235" spans="2:10" ht="13.5" customHeight="1" x14ac:dyDescent="0.15">
      <c r="B235" s="21" t="s">
        <v>166</v>
      </c>
      <c r="C235" s="24">
        <v>72</v>
      </c>
      <c r="D235" s="25">
        <v>32</v>
      </c>
      <c r="E235" s="33">
        <v>40</v>
      </c>
      <c r="F235" s="4"/>
      <c r="G235" s="21" t="s">
        <v>57</v>
      </c>
      <c r="H235" s="24">
        <v>190</v>
      </c>
      <c r="I235" s="25">
        <v>103</v>
      </c>
      <c r="J235" s="33">
        <v>87</v>
      </c>
    </row>
    <row r="236" spans="2:10" ht="13.5" customHeight="1" x14ac:dyDescent="0.15">
      <c r="B236" s="21" t="s">
        <v>56</v>
      </c>
      <c r="C236" s="24">
        <v>83</v>
      </c>
      <c r="D236" s="25">
        <v>41</v>
      </c>
      <c r="E236" s="33">
        <v>42</v>
      </c>
      <c r="F236" s="4"/>
      <c r="G236" s="21" t="s">
        <v>59</v>
      </c>
      <c r="H236" s="24">
        <v>188</v>
      </c>
      <c r="I236" s="25">
        <v>77</v>
      </c>
      <c r="J236" s="33">
        <v>111</v>
      </c>
    </row>
    <row r="237" spans="2:10" ht="13.5" customHeight="1" x14ac:dyDescent="0.15">
      <c r="B237" s="21" t="s">
        <v>58</v>
      </c>
      <c r="C237" s="24">
        <v>83</v>
      </c>
      <c r="D237" s="25">
        <v>46</v>
      </c>
      <c r="E237" s="33">
        <v>37</v>
      </c>
      <c r="F237" s="4"/>
      <c r="G237" s="21" t="s">
        <v>61</v>
      </c>
      <c r="H237" s="24">
        <v>185</v>
      </c>
      <c r="I237" s="25">
        <v>81</v>
      </c>
      <c r="J237" s="33">
        <v>104</v>
      </c>
    </row>
    <row r="238" spans="2:10" ht="13.5" customHeight="1" x14ac:dyDescent="0.15">
      <c r="B238" s="21" t="s">
        <v>60</v>
      </c>
      <c r="C238" s="24">
        <v>87</v>
      </c>
      <c r="D238" s="25">
        <v>39</v>
      </c>
      <c r="E238" s="33">
        <v>48</v>
      </c>
      <c r="F238" s="4"/>
      <c r="G238" s="22" t="s">
        <v>63</v>
      </c>
      <c r="H238" s="23">
        <v>196</v>
      </c>
      <c r="I238" s="26">
        <v>84</v>
      </c>
      <c r="J238" s="34">
        <v>112</v>
      </c>
    </row>
    <row r="239" spans="2:10" ht="13.5" customHeight="1" x14ac:dyDescent="0.15">
      <c r="B239" s="22" t="s">
        <v>62</v>
      </c>
      <c r="C239" s="23">
        <v>81</v>
      </c>
      <c r="D239" s="26">
        <v>48</v>
      </c>
      <c r="E239" s="34">
        <v>33</v>
      </c>
      <c r="F239" s="4"/>
      <c r="G239" s="21" t="s">
        <v>167</v>
      </c>
      <c r="H239" s="24">
        <v>808</v>
      </c>
      <c r="I239" s="25">
        <v>322</v>
      </c>
      <c r="J239" s="33">
        <v>486</v>
      </c>
    </row>
    <row r="240" spans="2:10" ht="13.5" customHeight="1" x14ac:dyDescent="0.15">
      <c r="B240" s="21" t="s">
        <v>168</v>
      </c>
      <c r="C240" s="24">
        <v>414</v>
      </c>
      <c r="D240" s="25">
        <v>218</v>
      </c>
      <c r="E240" s="33">
        <v>196</v>
      </c>
      <c r="F240" s="4"/>
      <c r="G240" s="21" t="s">
        <v>169</v>
      </c>
      <c r="H240" s="24">
        <v>177</v>
      </c>
      <c r="I240" s="25">
        <v>60</v>
      </c>
      <c r="J240" s="33">
        <v>117</v>
      </c>
    </row>
    <row r="241" spans="2:10" ht="13.5" customHeight="1" x14ac:dyDescent="0.15">
      <c r="B241" s="21" t="s">
        <v>170</v>
      </c>
      <c r="C241" s="24">
        <v>88</v>
      </c>
      <c r="D241" s="25">
        <v>49</v>
      </c>
      <c r="E241" s="33">
        <v>39</v>
      </c>
      <c r="F241" s="4"/>
      <c r="G241" s="21" t="s">
        <v>69</v>
      </c>
      <c r="H241" s="24">
        <v>170</v>
      </c>
      <c r="I241" s="25">
        <v>58</v>
      </c>
      <c r="J241" s="33">
        <v>112</v>
      </c>
    </row>
    <row r="242" spans="2:10" ht="13.5" customHeight="1" x14ac:dyDescent="0.15">
      <c r="B242" s="21" t="s">
        <v>68</v>
      </c>
      <c r="C242" s="24">
        <v>75</v>
      </c>
      <c r="D242" s="25">
        <v>38</v>
      </c>
      <c r="E242" s="33">
        <v>37</v>
      </c>
      <c r="F242" s="4"/>
      <c r="G242" s="21" t="s">
        <v>71</v>
      </c>
      <c r="H242" s="24">
        <v>159</v>
      </c>
      <c r="I242" s="25">
        <v>74</v>
      </c>
      <c r="J242" s="33">
        <v>85</v>
      </c>
    </row>
    <row r="243" spans="2:10" ht="13.5" customHeight="1" x14ac:dyDescent="0.15">
      <c r="B243" s="21" t="s">
        <v>70</v>
      </c>
      <c r="C243" s="24">
        <v>74</v>
      </c>
      <c r="D243" s="25">
        <v>35</v>
      </c>
      <c r="E243" s="33">
        <v>39</v>
      </c>
      <c r="F243" s="4"/>
      <c r="G243" s="21" t="s">
        <v>73</v>
      </c>
      <c r="H243" s="24">
        <v>154</v>
      </c>
      <c r="I243" s="25">
        <v>64</v>
      </c>
      <c r="J243" s="33">
        <v>90</v>
      </c>
    </row>
    <row r="244" spans="2:10" ht="13.5" customHeight="1" x14ac:dyDescent="0.15">
      <c r="B244" s="21" t="s">
        <v>72</v>
      </c>
      <c r="C244" s="24">
        <v>99</v>
      </c>
      <c r="D244" s="25">
        <v>59</v>
      </c>
      <c r="E244" s="33">
        <v>40</v>
      </c>
      <c r="F244" s="4"/>
      <c r="G244" s="22" t="s">
        <v>75</v>
      </c>
      <c r="H244" s="23">
        <v>148</v>
      </c>
      <c r="I244" s="26">
        <v>66</v>
      </c>
      <c r="J244" s="34">
        <v>82</v>
      </c>
    </row>
    <row r="245" spans="2:10" ht="13.5" customHeight="1" x14ac:dyDescent="0.15">
      <c r="B245" s="22" t="s">
        <v>74</v>
      </c>
      <c r="C245" s="23">
        <v>78</v>
      </c>
      <c r="D245" s="26">
        <v>37</v>
      </c>
      <c r="E245" s="34">
        <v>41</v>
      </c>
      <c r="F245" s="4"/>
      <c r="G245" s="21" t="s">
        <v>171</v>
      </c>
      <c r="H245" s="24">
        <v>470</v>
      </c>
      <c r="I245" s="25">
        <v>173</v>
      </c>
      <c r="J245" s="33">
        <v>297</v>
      </c>
    </row>
    <row r="246" spans="2:10" ht="13.5" customHeight="1" x14ac:dyDescent="0.15">
      <c r="B246" s="21" t="s">
        <v>172</v>
      </c>
      <c r="C246" s="24">
        <v>400</v>
      </c>
      <c r="D246" s="25">
        <v>200</v>
      </c>
      <c r="E246" s="33">
        <v>200</v>
      </c>
      <c r="F246" s="4"/>
      <c r="G246" s="21" t="s">
        <v>173</v>
      </c>
      <c r="H246" s="24">
        <v>116</v>
      </c>
      <c r="I246" s="25">
        <v>47</v>
      </c>
      <c r="J246" s="33">
        <v>69</v>
      </c>
    </row>
    <row r="247" spans="2:10" ht="13.5" customHeight="1" x14ac:dyDescent="0.15">
      <c r="B247" s="21" t="s">
        <v>174</v>
      </c>
      <c r="C247" s="24">
        <v>86</v>
      </c>
      <c r="D247" s="25">
        <v>50</v>
      </c>
      <c r="E247" s="33">
        <v>36</v>
      </c>
      <c r="F247" s="4"/>
      <c r="G247" s="21" t="s">
        <v>81</v>
      </c>
      <c r="H247" s="24">
        <v>100</v>
      </c>
      <c r="I247" s="25">
        <v>38</v>
      </c>
      <c r="J247" s="33">
        <v>62</v>
      </c>
    </row>
    <row r="248" spans="2:10" ht="13.5" customHeight="1" x14ac:dyDescent="0.15">
      <c r="B248" s="21" t="s">
        <v>80</v>
      </c>
      <c r="C248" s="24">
        <v>69</v>
      </c>
      <c r="D248" s="25">
        <v>36</v>
      </c>
      <c r="E248" s="33">
        <v>33</v>
      </c>
      <c r="F248" s="4"/>
      <c r="G248" s="21" t="s">
        <v>83</v>
      </c>
      <c r="H248" s="24">
        <v>87</v>
      </c>
      <c r="I248" s="25">
        <v>36</v>
      </c>
      <c r="J248" s="33">
        <v>51</v>
      </c>
    </row>
    <row r="249" spans="2:10" ht="13.5" customHeight="1" x14ac:dyDescent="0.15">
      <c r="B249" s="21" t="s">
        <v>82</v>
      </c>
      <c r="C249" s="24">
        <v>85</v>
      </c>
      <c r="D249" s="25">
        <v>41</v>
      </c>
      <c r="E249" s="33">
        <v>44</v>
      </c>
      <c r="F249" s="4"/>
      <c r="G249" s="21" t="s">
        <v>85</v>
      </c>
      <c r="H249" s="24">
        <v>94</v>
      </c>
      <c r="I249" s="25">
        <v>31</v>
      </c>
      <c r="J249" s="33">
        <v>63</v>
      </c>
    </row>
    <row r="250" spans="2:10" ht="13.5" customHeight="1" x14ac:dyDescent="0.15">
      <c r="B250" s="21" t="s">
        <v>84</v>
      </c>
      <c r="C250" s="24">
        <v>76</v>
      </c>
      <c r="D250" s="25">
        <v>33</v>
      </c>
      <c r="E250" s="33">
        <v>43</v>
      </c>
      <c r="F250" s="4"/>
      <c r="G250" s="22" t="s">
        <v>87</v>
      </c>
      <c r="H250" s="23">
        <v>73</v>
      </c>
      <c r="I250" s="26">
        <v>21</v>
      </c>
      <c r="J250" s="34">
        <v>52</v>
      </c>
    </row>
    <row r="251" spans="2:10" ht="13.5" customHeight="1" x14ac:dyDescent="0.15">
      <c r="B251" s="22" t="s">
        <v>86</v>
      </c>
      <c r="C251" s="23">
        <v>84</v>
      </c>
      <c r="D251" s="26">
        <v>40</v>
      </c>
      <c r="E251" s="34">
        <v>44</v>
      </c>
      <c r="F251" s="4"/>
      <c r="G251" s="21" t="s">
        <v>175</v>
      </c>
      <c r="H251" s="24">
        <v>222</v>
      </c>
      <c r="I251" s="25">
        <v>65</v>
      </c>
      <c r="J251" s="33">
        <v>157</v>
      </c>
    </row>
    <row r="252" spans="2:10" ht="13.5" customHeight="1" x14ac:dyDescent="0.15">
      <c r="B252" s="21" t="s">
        <v>176</v>
      </c>
      <c r="C252" s="24">
        <v>423</v>
      </c>
      <c r="D252" s="25">
        <v>214</v>
      </c>
      <c r="E252" s="33">
        <v>209</v>
      </c>
      <c r="F252" s="4"/>
      <c r="G252" s="21" t="s">
        <v>177</v>
      </c>
      <c r="H252" s="27">
        <v>70</v>
      </c>
      <c r="I252" s="29">
        <v>18</v>
      </c>
      <c r="J252" s="35">
        <v>52</v>
      </c>
    </row>
    <row r="253" spans="2:10" ht="13.5" customHeight="1" x14ac:dyDescent="0.15">
      <c r="B253" s="21" t="s">
        <v>178</v>
      </c>
      <c r="C253" s="24">
        <v>77</v>
      </c>
      <c r="D253" s="25">
        <v>38</v>
      </c>
      <c r="E253" s="33">
        <v>39</v>
      </c>
      <c r="F253" s="4"/>
      <c r="G253" s="21" t="s">
        <v>93</v>
      </c>
      <c r="H253" s="27">
        <v>44</v>
      </c>
      <c r="I253" s="29">
        <v>17</v>
      </c>
      <c r="J253" s="35">
        <v>27</v>
      </c>
    </row>
    <row r="254" spans="2:10" ht="13.5" customHeight="1" x14ac:dyDescent="0.15">
      <c r="B254" s="21" t="s">
        <v>92</v>
      </c>
      <c r="C254" s="24">
        <v>79</v>
      </c>
      <c r="D254" s="25">
        <v>42</v>
      </c>
      <c r="E254" s="33">
        <v>37</v>
      </c>
      <c r="F254" s="4"/>
      <c r="G254" s="21" t="s">
        <v>95</v>
      </c>
      <c r="H254" s="27">
        <v>39</v>
      </c>
      <c r="I254" s="29">
        <v>14</v>
      </c>
      <c r="J254" s="35">
        <v>25</v>
      </c>
    </row>
    <row r="255" spans="2:10" ht="13.5" customHeight="1" x14ac:dyDescent="0.15">
      <c r="B255" s="21" t="s">
        <v>94</v>
      </c>
      <c r="C255" s="24">
        <v>107</v>
      </c>
      <c r="D255" s="25">
        <v>51</v>
      </c>
      <c r="E255" s="33">
        <v>56</v>
      </c>
      <c r="F255" s="4"/>
      <c r="G255" s="21" t="s">
        <v>97</v>
      </c>
      <c r="H255" s="27">
        <v>30</v>
      </c>
      <c r="I255" s="29">
        <v>7</v>
      </c>
      <c r="J255" s="35">
        <v>23</v>
      </c>
    </row>
    <row r="256" spans="2:10" ht="13.5" customHeight="1" x14ac:dyDescent="0.15">
      <c r="B256" s="21" t="s">
        <v>96</v>
      </c>
      <c r="C256" s="24">
        <v>97</v>
      </c>
      <c r="D256" s="25">
        <v>52</v>
      </c>
      <c r="E256" s="33">
        <v>45</v>
      </c>
      <c r="F256" s="4"/>
      <c r="G256" s="22" t="s">
        <v>99</v>
      </c>
      <c r="H256" s="28">
        <v>39</v>
      </c>
      <c r="I256" s="30">
        <v>9</v>
      </c>
      <c r="J256" s="36">
        <v>30</v>
      </c>
    </row>
    <row r="257" spans="2:10" ht="13.5" customHeight="1" x14ac:dyDescent="0.15">
      <c r="B257" s="22" t="s">
        <v>98</v>
      </c>
      <c r="C257" s="23">
        <v>63</v>
      </c>
      <c r="D257" s="26">
        <v>31</v>
      </c>
      <c r="E257" s="34">
        <v>32</v>
      </c>
      <c r="F257" s="4"/>
      <c r="G257" s="21" t="s">
        <v>179</v>
      </c>
      <c r="H257" s="24">
        <v>99</v>
      </c>
      <c r="I257" s="25">
        <v>23</v>
      </c>
      <c r="J257" s="33">
        <v>76</v>
      </c>
    </row>
    <row r="258" spans="2:10" ht="13.5" customHeight="1" x14ac:dyDescent="0.15">
      <c r="B258" s="21" t="s">
        <v>180</v>
      </c>
      <c r="C258" s="24">
        <v>602</v>
      </c>
      <c r="D258" s="25">
        <v>303</v>
      </c>
      <c r="E258" s="33">
        <v>299</v>
      </c>
      <c r="F258" s="4"/>
      <c r="G258" s="21" t="s">
        <v>181</v>
      </c>
      <c r="H258" s="27">
        <v>35</v>
      </c>
      <c r="I258" s="29">
        <v>7</v>
      </c>
      <c r="J258" s="35">
        <v>28</v>
      </c>
    </row>
    <row r="259" spans="2:10" ht="13.5" customHeight="1" x14ac:dyDescent="0.15">
      <c r="B259" s="21" t="s">
        <v>182</v>
      </c>
      <c r="C259" s="24">
        <v>105</v>
      </c>
      <c r="D259" s="25">
        <v>46</v>
      </c>
      <c r="E259" s="33">
        <v>59</v>
      </c>
      <c r="F259" s="4"/>
      <c r="G259" s="21" t="s">
        <v>105</v>
      </c>
      <c r="H259" s="27">
        <v>22</v>
      </c>
      <c r="I259" s="29">
        <v>7</v>
      </c>
      <c r="J259" s="35">
        <v>15</v>
      </c>
    </row>
    <row r="260" spans="2:10" ht="13.5" customHeight="1" x14ac:dyDescent="0.15">
      <c r="B260" s="21" t="s">
        <v>104</v>
      </c>
      <c r="C260" s="24">
        <v>107</v>
      </c>
      <c r="D260" s="25">
        <v>54</v>
      </c>
      <c r="E260" s="33">
        <v>53</v>
      </c>
      <c r="F260" s="4"/>
      <c r="G260" s="21" t="s">
        <v>107</v>
      </c>
      <c r="H260" s="27">
        <v>20</v>
      </c>
      <c r="I260" s="29">
        <v>3</v>
      </c>
      <c r="J260" s="35">
        <v>17</v>
      </c>
    </row>
    <row r="261" spans="2:10" ht="13.5" customHeight="1" x14ac:dyDescent="0.15">
      <c r="B261" s="21" t="s">
        <v>106</v>
      </c>
      <c r="C261" s="24">
        <v>125</v>
      </c>
      <c r="D261" s="25">
        <v>58</v>
      </c>
      <c r="E261" s="33">
        <v>67</v>
      </c>
      <c r="F261" s="4"/>
      <c r="G261" s="21" t="s">
        <v>109</v>
      </c>
      <c r="H261" s="27">
        <v>11</v>
      </c>
      <c r="I261" s="29">
        <v>3</v>
      </c>
      <c r="J261" s="35">
        <v>8</v>
      </c>
    </row>
    <row r="262" spans="2:10" ht="13.5" customHeight="1" x14ac:dyDescent="0.15">
      <c r="B262" s="21" t="s">
        <v>108</v>
      </c>
      <c r="C262" s="24">
        <v>136</v>
      </c>
      <c r="D262" s="25">
        <v>76</v>
      </c>
      <c r="E262" s="33">
        <v>60</v>
      </c>
      <c r="F262" s="4"/>
      <c r="G262" s="22" t="s">
        <v>111</v>
      </c>
      <c r="H262" s="37">
        <v>11</v>
      </c>
      <c r="I262" s="38">
        <v>3</v>
      </c>
      <c r="J262" s="39">
        <v>8</v>
      </c>
    </row>
    <row r="263" spans="2:10" ht="13.5" customHeight="1" x14ac:dyDescent="0.15">
      <c r="B263" s="22" t="s">
        <v>110</v>
      </c>
      <c r="C263" s="23">
        <v>129</v>
      </c>
      <c r="D263" s="26">
        <v>69</v>
      </c>
      <c r="E263" s="34">
        <v>60</v>
      </c>
      <c r="F263" s="4"/>
      <c r="G263" s="21" t="s">
        <v>183</v>
      </c>
      <c r="H263" s="43">
        <v>18</v>
      </c>
      <c r="I263" s="44">
        <v>3</v>
      </c>
      <c r="J263" s="45">
        <v>15</v>
      </c>
    </row>
    <row r="264" spans="2:10" ht="13.5" customHeight="1" x14ac:dyDescent="0.15">
      <c r="B264" s="21" t="s">
        <v>184</v>
      </c>
      <c r="C264" s="24">
        <v>687</v>
      </c>
      <c r="D264" s="25">
        <v>347</v>
      </c>
      <c r="E264" s="33">
        <v>340</v>
      </c>
      <c r="F264" s="4"/>
      <c r="G264" s="21" t="s">
        <v>185</v>
      </c>
      <c r="H264" s="40">
        <v>2</v>
      </c>
      <c r="I264" s="41" t="s">
        <v>141</v>
      </c>
      <c r="J264" s="42">
        <v>2</v>
      </c>
    </row>
    <row r="265" spans="2:10" ht="13.5" customHeight="1" x14ac:dyDescent="0.15">
      <c r="B265" s="21" t="s">
        <v>186</v>
      </c>
      <c r="C265" s="24">
        <v>141</v>
      </c>
      <c r="D265" s="25">
        <v>67</v>
      </c>
      <c r="E265" s="33">
        <v>74</v>
      </c>
      <c r="F265" s="4"/>
      <c r="G265" s="21" t="s">
        <v>117</v>
      </c>
      <c r="H265" s="40">
        <v>7</v>
      </c>
      <c r="I265" s="41">
        <v>2</v>
      </c>
      <c r="J265" s="42">
        <v>5</v>
      </c>
    </row>
    <row r="266" spans="2:10" ht="13.5" customHeight="1" x14ac:dyDescent="0.15">
      <c r="B266" s="21" t="s">
        <v>116</v>
      </c>
      <c r="C266" s="24">
        <v>138</v>
      </c>
      <c r="D266" s="25">
        <v>72</v>
      </c>
      <c r="E266" s="33">
        <v>66</v>
      </c>
      <c r="F266" s="4"/>
      <c r="G266" s="21" t="s">
        <v>119</v>
      </c>
      <c r="H266" s="40">
        <v>6</v>
      </c>
      <c r="I266" s="41">
        <v>1</v>
      </c>
      <c r="J266" s="42">
        <v>5</v>
      </c>
    </row>
    <row r="267" spans="2:10" ht="13.5" customHeight="1" x14ac:dyDescent="0.15">
      <c r="B267" s="21" t="s">
        <v>118</v>
      </c>
      <c r="C267" s="24">
        <v>123</v>
      </c>
      <c r="D267" s="25">
        <v>56</v>
      </c>
      <c r="E267" s="33">
        <v>67</v>
      </c>
      <c r="F267" s="4"/>
      <c r="G267" s="21" t="s">
        <v>121</v>
      </c>
      <c r="H267" s="40">
        <v>3</v>
      </c>
      <c r="I267" s="41" t="s">
        <v>141</v>
      </c>
      <c r="J267" s="42">
        <v>3</v>
      </c>
    </row>
    <row r="268" spans="2:10" ht="13.5" customHeight="1" x14ac:dyDescent="0.15">
      <c r="B268" s="21" t="s">
        <v>120</v>
      </c>
      <c r="C268" s="24">
        <v>138</v>
      </c>
      <c r="D268" s="25">
        <v>73</v>
      </c>
      <c r="E268" s="33">
        <v>65</v>
      </c>
      <c r="F268" s="4"/>
      <c r="G268" s="22" t="s">
        <v>123</v>
      </c>
      <c r="H268" s="37" t="s">
        <v>141</v>
      </c>
      <c r="I268" s="38" t="s">
        <v>141</v>
      </c>
      <c r="J268" s="39" t="s">
        <v>141</v>
      </c>
    </row>
    <row r="269" spans="2:10" ht="13.5" customHeight="1" x14ac:dyDescent="0.15">
      <c r="B269" s="22" t="s">
        <v>122</v>
      </c>
      <c r="C269" s="23">
        <v>147</v>
      </c>
      <c r="D269" s="26">
        <v>79</v>
      </c>
      <c r="E269" s="34">
        <v>68</v>
      </c>
      <c r="F269" s="4"/>
      <c r="G269" s="20" t="s">
        <v>124</v>
      </c>
      <c r="H269" s="37">
        <v>1</v>
      </c>
      <c r="I269" s="38" t="s">
        <v>141</v>
      </c>
      <c r="J269" s="39">
        <v>1</v>
      </c>
    </row>
    <row r="270" spans="2:10" ht="13.5" customHeight="1" x14ac:dyDescent="0.15">
      <c r="B270" s="3"/>
      <c r="C270" s="4"/>
      <c r="D270" s="4"/>
      <c r="E270" s="4"/>
      <c r="F270" s="4"/>
      <c r="G270" s="20" t="s">
        <v>125</v>
      </c>
      <c r="H270" s="37" t="s">
        <v>141</v>
      </c>
      <c r="I270" s="38" t="s">
        <v>141</v>
      </c>
      <c r="J270" s="39" t="s">
        <v>141</v>
      </c>
    </row>
    <row r="271" spans="2:10" ht="12" customHeight="1" x14ac:dyDescent="0.15">
      <c r="B271" s="3"/>
      <c r="C271" s="4"/>
      <c r="D271" s="4"/>
      <c r="E271" s="4"/>
      <c r="F271" s="4"/>
    </row>
    <row r="272" spans="2:10" s="16" customFormat="1" ht="12" customHeight="1" x14ac:dyDescent="0.15">
      <c r="B272" s="15" t="s">
        <v>135</v>
      </c>
      <c r="F272" s="17"/>
      <c r="G272" s="15"/>
      <c r="H272" s="59" t="s">
        <v>126</v>
      </c>
      <c r="I272" s="59"/>
      <c r="J272" s="59"/>
    </row>
    <row r="273" spans="2:10" ht="6.75" customHeight="1" x14ac:dyDescent="0.15"/>
    <row r="274" spans="2:10" s="10" customFormat="1" ht="13.5" customHeight="1" x14ac:dyDescent="0.15">
      <c r="B274" s="60" t="s">
        <v>128</v>
      </c>
      <c r="C274" s="62" t="s">
        <v>0</v>
      </c>
      <c r="D274" s="62" t="s">
        <v>1</v>
      </c>
      <c r="E274" s="64" t="s">
        <v>2</v>
      </c>
      <c r="F274" s="9"/>
      <c r="G274" s="60" t="s">
        <v>128</v>
      </c>
      <c r="H274" s="62" t="s">
        <v>0</v>
      </c>
      <c r="I274" s="62" t="s">
        <v>1</v>
      </c>
      <c r="J274" s="64" t="s">
        <v>2</v>
      </c>
    </row>
    <row r="275" spans="2:10" s="10" customFormat="1" ht="13.5" customHeight="1" x14ac:dyDescent="0.15">
      <c r="B275" s="61"/>
      <c r="C275" s="63"/>
      <c r="D275" s="63"/>
      <c r="E275" s="65"/>
      <c r="F275" s="9"/>
      <c r="G275" s="61"/>
      <c r="H275" s="63"/>
      <c r="I275" s="63"/>
      <c r="J275" s="65"/>
    </row>
    <row r="276" spans="2:10" ht="13.5" customHeight="1" x14ac:dyDescent="0.15">
      <c r="B276" s="20" t="s">
        <v>3</v>
      </c>
      <c r="C276" s="23">
        <v>11279</v>
      </c>
      <c r="D276" s="23">
        <v>5345</v>
      </c>
      <c r="E276" s="31">
        <v>5934</v>
      </c>
      <c r="F276" s="4"/>
      <c r="G276" s="21" t="s">
        <v>142</v>
      </c>
      <c r="H276" s="24">
        <v>975</v>
      </c>
      <c r="I276" s="24">
        <v>490</v>
      </c>
      <c r="J276" s="32">
        <v>485</v>
      </c>
    </row>
    <row r="277" spans="2:10" ht="13.5" customHeight="1" x14ac:dyDescent="0.15">
      <c r="B277" s="21" t="s">
        <v>143</v>
      </c>
      <c r="C277" s="24">
        <v>364</v>
      </c>
      <c r="D277" s="24">
        <v>184</v>
      </c>
      <c r="E277" s="32">
        <v>180</v>
      </c>
      <c r="F277" s="4"/>
      <c r="G277" s="21" t="s">
        <v>144</v>
      </c>
      <c r="H277" s="24">
        <v>182</v>
      </c>
      <c r="I277" s="25">
        <v>97</v>
      </c>
      <c r="J277" s="33">
        <v>85</v>
      </c>
    </row>
    <row r="278" spans="2:10" ht="13.5" customHeight="1" x14ac:dyDescent="0.15">
      <c r="B278" s="21" t="s">
        <v>145</v>
      </c>
      <c r="C278" s="24">
        <v>58</v>
      </c>
      <c r="D278" s="25">
        <v>23</v>
      </c>
      <c r="E278" s="33">
        <v>35</v>
      </c>
      <c r="F278" s="4"/>
      <c r="G278" s="21" t="s">
        <v>146</v>
      </c>
      <c r="H278" s="24">
        <v>188</v>
      </c>
      <c r="I278" s="25">
        <v>84</v>
      </c>
      <c r="J278" s="33">
        <v>104</v>
      </c>
    </row>
    <row r="279" spans="2:10" ht="13.5" customHeight="1" x14ac:dyDescent="0.15">
      <c r="B279" s="21" t="s">
        <v>8</v>
      </c>
      <c r="C279" s="24">
        <v>70</v>
      </c>
      <c r="D279" s="25">
        <v>34</v>
      </c>
      <c r="E279" s="33">
        <v>36</v>
      </c>
      <c r="F279" s="4"/>
      <c r="G279" s="21" t="s">
        <v>147</v>
      </c>
      <c r="H279" s="24">
        <v>189</v>
      </c>
      <c r="I279" s="25">
        <v>77</v>
      </c>
      <c r="J279" s="33">
        <v>112</v>
      </c>
    </row>
    <row r="280" spans="2:10" ht="13.5" customHeight="1" x14ac:dyDescent="0.15">
      <c r="B280" s="21" t="s">
        <v>10</v>
      </c>
      <c r="C280" s="24">
        <v>76</v>
      </c>
      <c r="D280" s="25">
        <v>43</v>
      </c>
      <c r="E280" s="33">
        <v>33</v>
      </c>
      <c r="F280" s="4"/>
      <c r="G280" s="21" t="s">
        <v>148</v>
      </c>
      <c r="H280" s="24">
        <v>209</v>
      </c>
      <c r="I280" s="25">
        <v>118</v>
      </c>
      <c r="J280" s="33">
        <v>91</v>
      </c>
    </row>
    <row r="281" spans="2:10" ht="13.5" customHeight="1" x14ac:dyDescent="0.15">
      <c r="B281" s="21" t="s">
        <v>12</v>
      </c>
      <c r="C281" s="24">
        <v>76</v>
      </c>
      <c r="D281" s="25">
        <v>39</v>
      </c>
      <c r="E281" s="33">
        <v>37</v>
      </c>
      <c r="F281" s="4"/>
      <c r="G281" s="22" t="s">
        <v>149</v>
      </c>
      <c r="H281" s="23">
        <v>207</v>
      </c>
      <c r="I281" s="26">
        <v>114</v>
      </c>
      <c r="J281" s="34">
        <v>93</v>
      </c>
    </row>
    <row r="282" spans="2:10" ht="13.5" customHeight="1" x14ac:dyDescent="0.15">
      <c r="B282" s="22" t="s">
        <v>14</v>
      </c>
      <c r="C282" s="23">
        <v>84</v>
      </c>
      <c r="D282" s="26">
        <v>45</v>
      </c>
      <c r="E282" s="34">
        <v>39</v>
      </c>
      <c r="F282" s="4"/>
      <c r="G282" s="21" t="s">
        <v>150</v>
      </c>
      <c r="H282" s="24">
        <v>939</v>
      </c>
      <c r="I282" s="25">
        <v>473</v>
      </c>
      <c r="J282" s="33">
        <v>466</v>
      </c>
    </row>
    <row r="283" spans="2:10" ht="13.5" customHeight="1" x14ac:dyDescent="0.15">
      <c r="B283" s="21" t="s">
        <v>151</v>
      </c>
      <c r="C283" s="24">
        <v>422</v>
      </c>
      <c r="D283" s="25">
        <v>226</v>
      </c>
      <c r="E283" s="33">
        <v>196</v>
      </c>
      <c r="F283" s="4"/>
      <c r="G283" s="21" t="s">
        <v>152</v>
      </c>
      <c r="H283" s="24">
        <v>225</v>
      </c>
      <c r="I283" s="25">
        <v>119</v>
      </c>
      <c r="J283" s="33">
        <v>106</v>
      </c>
    </row>
    <row r="284" spans="2:10" ht="13.5" customHeight="1" x14ac:dyDescent="0.15">
      <c r="B284" s="21" t="s">
        <v>153</v>
      </c>
      <c r="C284" s="24">
        <v>89</v>
      </c>
      <c r="D284" s="25">
        <v>46</v>
      </c>
      <c r="E284" s="33">
        <v>43</v>
      </c>
      <c r="F284" s="4"/>
      <c r="G284" s="21" t="s">
        <v>154</v>
      </c>
      <c r="H284" s="24">
        <v>212</v>
      </c>
      <c r="I284" s="25">
        <v>106</v>
      </c>
      <c r="J284" s="33">
        <v>106</v>
      </c>
    </row>
    <row r="285" spans="2:10" ht="13.5" customHeight="1" x14ac:dyDescent="0.15">
      <c r="B285" s="21" t="s">
        <v>20</v>
      </c>
      <c r="C285" s="24">
        <v>79</v>
      </c>
      <c r="D285" s="25">
        <v>43</v>
      </c>
      <c r="E285" s="33">
        <v>36</v>
      </c>
      <c r="F285" s="4"/>
      <c r="G285" s="21" t="s">
        <v>23</v>
      </c>
      <c r="H285" s="24">
        <v>197</v>
      </c>
      <c r="I285" s="25">
        <v>93</v>
      </c>
      <c r="J285" s="33">
        <v>104</v>
      </c>
    </row>
    <row r="286" spans="2:10" ht="13.5" customHeight="1" x14ac:dyDescent="0.15">
      <c r="B286" s="21" t="s">
        <v>22</v>
      </c>
      <c r="C286" s="24">
        <v>91</v>
      </c>
      <c r="D286" s="25">
        <v>51</v>
      </c>
      <c r="E286" s="33">
        <v>40</v>
      </c>
      <c r="F286" s="4"/>
      <c r="G286" s="21" t="s">
        <v>25</v>
      </c>
      <c r="H286" s="24">
        <v>203</v>
      </c>
      <c r="I286" s="25">
        <v>109</v>
      </c>
      <c r="J286" s="33">
        <v>94</v>
      </c>
    </row>
    <row r="287" spans="2:10" ht="13.5" customHeight="1" x14ac:dyDescent="0.15">
      <c r="B287" s="21" t="s">
        <v>24</v>
      </c>
      <c r="C287" s="24">
        <v>78</v>
      </c>
      <c r="D287" s="25">
        <v>39</v>
      </c>
      <c r="E287" s="33">
        <v>39</v>
      </c>
      <c r="F287" s="4"/>
      <c r="G287" s="22" t="s">
        <v>27</v>
      </c>
      <c r="H287" s="23">
        <v>102</v>
      </c>
      <c r="I287" s="26">
        <v>46</v>
      </c>
      <c r="J287" s="34">
        <v>56</v>
      </c>
    </row>
    <row r="288" spans="2:10" ht="13.5" customHeight="1" x14ac:dyDescent="0.15">
      <c r="B288" s="22" t="s">
        <v>26</v>
      </c>
      <c r="C288" s="23">
        <v>85</v>
      </c>
      <c r="D288" s="26">
        <v>47</v>
      </c>
      <c r="E288" s="34">
        <v>38</v>
      </c>
      <c r="F288" s="4"/>
      <c r="G288" s="21" t="s">
        <v>155</v>
      </c>
      <c r="H288" s="24">
        <v>626</v>
      </c>
      <c r="I288" s="25">
        <v>293</v>
      </c>
      <c r="J288" s="33">
        <v>333</v>
      </c>
    </row>
    <row r="289" spans="2:10" ht="13.5" customHeight="1" x14ac:dyDescent="0.15">
      <c r="B289" s="21" t="s">
        <v>156</v>
      </c>
      <c r="C289" s="24">
        <v>509</v>
      </c>
      <c r="D289" s="25">
        <v>262</v>
      </c>
      <c r="E289" s="33">
        <v>247</v>
      </c>
      <c r="F289" s="4"/>
      <c r="G289" s="21" t="s">
        <v>157</v>
      </c>
      <c r="H289" s="24">
        <v>98</v>
      </c>
      <c r="I289" s="25">
        <v>51</v>
      </c>
      <c r="J289" s="33">
        <v>47</v>
      </c>
    </row>
    <row r="290" spans="2:10" ht="13.5" customHeight="1" x14ac:dyDescent="0.15">
      <c r="B290" s="21" t="s">
        <v>158</v>
      </c>
      <c r="C290" s="24">
        <v>102</v>
      </c>
      <c r="D290" s="25">
        <v>50</v>
      </c>
      <c r="E290" s="33">
        <v>52</v>
      </c>
      <c r="F290" s="4"/>
      <c r="G290" s="21" t="s">
        <v>33</v>
      </c>
      <c r="H290" s="24">
        <v>136</v>
      </c>
      <c r="I290" s="25">
        <v>64</v>
      </c>
      <c r="J290" s="33">
        <v>72</v>
      </c>
    </row>
    <row r="291" spans="2:10" ht="13.5" customHeight="1" x14ac:dyDescent="0.15">
      <c r="B291" s="21" t="s">
        <v>32</v>
      </c>
      <c r="C291" s="24">
        <v>99</v>
      </c>
      <c r="D291" s="25">
        <v>50</v>
      </c>
      <c r="E291" s="33">
        <v>49</v>
      </c>
      <c r="F291" s="4"/>
      <c r="G291" s="21" t="s">
        <v>35</v>
      </c>
      <c r="H291" s="24">
        <v>132</v>
      </c>
      <c r="I291" s="25">
        <v>62</v>
      </c>
      <c r="J291" s="33">
        <v>70</v>
      </c>
    </row>
    <row r="292" spans="2:10" ht="13.5" customHeight="1" x14ac:dyDescent="0.15">
      <c r="B292" s="21" t="s">
        <v>34</v>
      </c>
      <c r="C292" s="24">
        <v>112</v>
      </c>
      <c r="D292" s="25">
        <v>66</v>
      </c>
      <c r="E292" s="33">
        <v>46</v>
      </c>
      <c r="F292" s="4"/>
      <c r="G292" s="21" t="s">
        <v>37</v>
      </c>
      <c r="H292" s="24">
        <v>154</v>
      </c>
      <c r="I292" s="25">
        <v>64</v>
      </c>
      <c r="J292" s="33">
        <v>90</v>
      </c>
    </row>
    <row r="293" spans="2:10" ht="13.5" customHeight="1" x14ac:dyDescent="0.15">
      <c r="B293" s="21" t="s">
        <v>36</v>
      </c>
      <c r="C293" s="24">
        <v>104</v>
      </c>
      <c r="D293" s="25">
        <v>53</v>
      </c>
      <c r="E293" s="33">
        <v>51</v>
      </c>
      <c r="F293" s="4"/>
      <c r="G293" s="22" t="s">
        <v>39</v>
      </c>
      <c r="H293" s="23">
        <v>106</v>
      </c>
      <c r="I293" s="26">
        <v>52</v>
      </c>
      <c r="J293" s="34">
        <v>54</v>
      </c>
    </row>
    <row r="294" spans="2:10" ht="13.5" customHeight="1" x14ac:dyDescent="0.15">
      <c r="B294" s="22" t="s">
        <v>38</v>
      </c>
      <c r="C294" s="23">
        <v>92</v>
      </c>
      <c r="D294" s="26">
        <v>43</v>
      </c>
      <c r="E294" s="34">
        <v>49</v>
      </c>
      <c r="F294" s="4"/>
      <c r="G294" s="21" t="s">
        <v>159</v>
      </c>
      <c r="H294" s="24">
        <v>846</v>
      </c>
      <c r="I294" s="25">
        <v>362</v>
      </c>
      <c r="J294" s="33">
        <v>484</v>
      </c>
    </row>
    <row r="295" spans="2:10" ht="13.5" customHeight="1" x14ac:dyDescent="0.15">
      <c r="B295" s="21" t="s">
        <v>160</v>
      </c>
      <c r="C295" s="24">
        <v>492</v>
      </c>
      <c r="D295" s="25">
        <v>263</v>
      </c>
      <c r="E295" s="33">
        <v>229</v>
      </c>
      <c r="F295" s="4"/>
      <c r="G295" s="21" t="s">
        <v>161</v>
      </c>
      <c r="H295" s="24">
        <v>161</v>
      </c>
      <c r="I295" s="25">
        <v>74</v>
      </c>
      <c r="J295" s="33">
        <v>87</v>
      </c>
    </row>
    <row r="296" spans="2:10" ht="13.5" customHeight="1" x14ac:dyDescent="0.15">
      <c r="B296" s="21" t="s">
        <v>162</v>
      </c>
      <c r="C296" s="24">
        <v>109</v>
      </c>
      <c r="D296" s="25">
        <v>56</v>
      </c>
      <c r="E296" s="33">
        <v>53</v>
      </c>
      <c r="F296" s="4"/>
      <c r="G296" s="21" t="s">
        <v>45</v>
      </c>
      <c r="H296" s="24">
        <v>145</v>
      </c>
      <c r="I296" s="25">
        <v>54</v>
      </c>
      <c r="J296" s="33">
        <v>91</v>
      </c>
    </row>
    <row r="297" spans="2:10" ht="13.5" customHeight="1" x14ac:dyDescent="0.15">
      <c r="B297" s="21" t="s">
        <v>44</v>
      </c>
      <c r="C297" s="24">
        <v>100</v>
      </c>
      <c r="D297" s="25">
        <v>55</v>
      </c>
      <c r="E297" s="33">
        <v>45</v>
      </c>
      <c r="F297" s="4"/>
      <c r="G297" s="21" t="s">
        <v>47</v>
      </c>
      <c r="H297" s="24">
        <v>178</v>
      </c>
      <c r="I297" s="25">
        <v>76</v>
      </c>
      <c r="J297" s="33">
        <v>102</v>
      </c>
    </row>
    <row r="298" spans="2:10" ht="13.5" customHeight="1" x14ac:dyDescent="0.15">
      <c r="B298" s="21" t="s">
        <v>46</v>
      </c>
      <c r="C298" s="24">
        <v>109</v>
      </c>
      <c r="D298" s="25">
        <v>63</v>
      </c>
      <c r="E298" s="33">
        <v>46</v>
      </c>
      <c r="F298" s="4"/>
      <c r="G298" s="21" t="s">
        <v>49</v>
      </c>
      <c r="H298" s="24">
        <v>179</v>
      </c>
      <c r="I298" s="25">
        <v>80</v>
      </c>
      <c r="J298" s="33">
        <v>99</v>
      </c>
    </row>
    <row r="299" spans="2:10" ht="13.5" customHeight="1" x14ac:dyDescent="0.15">
      <c r="B299" s="21" t="s">
        <v>48</v>
      </c>
      <c r="C299" s="24">
        <v>106</v>
      </c>
      <c r="D299" s="25">
        <v>56</v>
      </c>
      <c r="E299" s="33">
        <v>50</v>
      </c>
      <c r="F299" s="4"/>
      <c r="G299" s="22" t="s">
        <v>51</v>
      </c>
      <c r="H299" s="23">
        <v>183</v>
      </c>
      <c r="I299" s="26">
        <v>78</v>
      </c>
      <c r="J299" s="34">
        <v>105</v>
      </c>
    </row>
    <row r="300" spans="2:10" ht="13.5" customHeight="1" x14ac:dyDescent="0.15">
      <c r="B300" s="22" t="s">
        <v>50</v>
      </c>
      <c r="C300" s="23">
        <v>68</v>
      </c>
      <c r="D300" s="26">
        <v>33</v>
      </c>
      <c r="E300" s="34">
        <v>35</v>
      </c>
      <c r="F300" s="4"/>
      <c r="G300" s="21" t="s">
        <v>163</v>
      </c>
      <c r="H300" s="24">
        <v>956</v>
      </c>
      <c r="I300" s="25">
        <v>414</v>
      </c>
      <c r="J300" s="33">
        <v>542</v>
      </c>
    </row>
    <row r="301" spans="2:10" ht="13.5" customHeight="1" x14ac:dyDescent="0.15">
      <c r="B301" s="21" t="s">
        <v>164</v>
      </c>
      <c r="C301" s="24">
        <v>409</v>
      </c>
      <c r="D301" s="25">
        <v>215</v>
      </c>
      <c r="E301" s="33">
        <v>194</v>
      </c>
      <c r="F301" s="4"/>
      <c r="G301" s="21" t="s">
        <v>165</v>
      </c>
      <c r="H301" s="24">
        <v>190</v>
      </c>
      <c r="I301" s="25">
        <v>82</v>
      </c>
      <c r="J301" s="33">
        <v>108</v>
      </c>
    </row>
    <row r="302" spans="2:10" ht="13.5" customHeight="1" x14ac:dyDescent="0.15">
      <c r="B302" s="21" t="s">
        <v>166</v>
      </c>
      <c r="C302" s="24">
        <v>74</v>
      </c>
      <c r="D302" s="25">
        <v>34</v>
      </c>
      <c r="E302" s="33">
        <v>40</v>
      </c>
      <c r="F302" s="4"/>
      <c r="G302" s="21" t="s">
        <v>57</v>
      </c>
      <c r="H302" s="24">
        <v>184</v>
      </c>
      <c r="I302" s="25">
        <v>89</v>
      </c>
      <c r="J302" s="33">
        <v>95</v>
      </c>
    </row>
    <row r="303" spans="2:10" ht="13.5" customHeight="1" x14ac:dyDescent="0.15">
      <c r="B303" s="21" t="s">
        <v>56</v>
      </c>
      <c r="C303" s="24">
        <v>66</v>
      </c>
      <c r="D303" s="25">
        <v>35</v>
      </c>
      <c r="E303" s="33">
        <v>31</v>
      </c>
      <c r="F303" s="4"/>
      <c r="G303" s="21" t="s">
        <v>59</v>
      </c>
      <c r="H303" s="24">
        <v>191</v>
      </c>
      <c r="I303" s="25">
        <v>88</v>
      </c>
      <c r="J303" s="33">
        <v>103</v>
      </c>
    </row>
    <row r="304" spans="2:10" ht="13.5" customHeight="1" x14ac:dyDescent="0.15">
      <c r="B304" s="21" t="s">
        <v>58</v>
      </c>
      <c r="C304" s="24">
        <v>84</v>
      </c>
      <c r="D304" s="25">
        <v>41</v>
      </c>
      <c r="E304" s="33">
        <v>43</v>
      </c>
      <c r="F304" s="4"/>
      <c r="G304" s="21" t="s">
        <v>61</v>
      </c>
      <c r="H304" s="24">
        <v>199</v>
      </c>
      <c r="I304" s="25">
        <v>84</v>
      </c>
      <c r="J304" s="33">
        <v>115</v>
      </c>
    </row>
    <row r="305" spans="2:10" ht="13.5" customHeight="1" x14ac:dyDescent="0.15">
      <c r="B305" s="21" t="s">
        <v>60</v>
      </c>
      <c r="C305" s="24">
        <v>91</v>
      </c>
      <c r="D305" s="25">
        <v>47</v>
      </c>
      <c r="E305" s="33">
        <v>44</v>
      </c>
      <c r="F305" s="4"/>
      <c r="G305" s="22" t="s">
        <v>63</v>
      </c>
      <c r="H305" s="23">
        <v>192</v>
      </c>
      <c r="I305" s="26">
        <v>71</v>
      </c>
      <c r="J305" s="34">
        <v>121</v>
      </c>
    </row>
    <row r="306" spans="2:10" ht="13.5" customHeight="1" x14ac:dyDescent="0.15">
      <c r="B306" s="22" t="s">
        <v>62</v>
      </c>
      <c r="C306" s="23">
        <v>94</v>
      </c>
      <c r="D306" s="26">
        <v>58</v>
      </c>
      <c r="E306" s="34">
        <v>36</v>
      </c>
      <c r="F306" s="4"/>
      <c r="G306" s="21" t="s">
        <v>167</v>
      </c>
      <c r="H306" s="24">
        <v>827</v>
      </c>
      <c r="I306" s="25">
        <v>365</v>
      </c>
      <c r="J306" s="33">
        <v>462</v>
      </c>
    </row>
    <row r="307" spans="2:10" ht="13.5" customHeight="1" x14ac:dyDescent="0.15">
      <c r="B307" s="21" t="s">
        <v>168</v>
      </c>
      <c r="C307" s="24">
        <v>559</v>
      </c>
      <c r="D307" s="25">
        <v>302</v>
      </c>
      <c r="E307" s="33">
        <v>257</v>
      </c>
      <c r="F307" s="4"/>
      <c r="G307" s="21" t="s">
        <v>169</v>
      </c>
      <c r="H307" s="24">
        <v>210</v>
      </c>
      <c r="I307" s="25">
        <v>101</v>
      </c>
      <c r="J307" s="33">
        <v>109</v>
      </c>
    </row>
    <row r="308" spans="2:10" ht="13.5" customHeight="1" x14ac:dyDescent="0.15">
      <c r="B308" s="21" t="s">
        <v>170</v>
      </c>
      <c r="C308" s="24">
        <v>96</v>
      </c>
      <c r="D308" s="25">
        <v>57</v>
      </c>
      <c r="E308" s="33">
        <v>39</v>
      </c>
      <c r="F308" s="4"/>
      <c r="G308" s="21" t="s">
        <v>69</v>
      </c>
      <c r="H308" s="24">
        <v>180</v>
      </c>
      <c r="I308" s="25">
        <v>75</v>
      </c>
      <c r="J308" s="33">
        <v>105</v>
      </c>
    </row>
    <row r="309" spans="2:10" ht="13.5" customHeight="1" x14ac:dyDescent="0.15">
      <c r="B309" s="21" t="s">
        <v>68</v>
      </c>
      <c r="C309" s="24">
        <v>105</v>
      </c>
      <c r="D309" s="25">
        <v>50</v>
      </c>
      <c r="E309" s="33">
        <v>55</v>
      </c>
      <c r="F309" s="4"/>
      <c r="G309" s="21" t="s">
        <v>71</v>
      </c>
      <c r="H309" s="24">
        <v>142</v>
      </c>
      <c r="I309" s="25">
        <v>69</v>
      </c>
      <c r="J309" s="33">
        <v>73</v>
      </c>
    </row>
    <row r="310" spans="2:10" ht="13.5" customHeight="1" x14ac:dyDescent="0.15">
      <c r="B310" s="21" t="s">
        <v>70</v>
      </c>
      <c r="C310" s="24">
        <v>126</v>
      </c>
      <c r="D310" s="25">
        <v>72</v>
      </c>
      <c r="E310" s="33">
        <v>54</v>
      </c>
      <c r="F310" s="4"/>
      <c r="G310" s="21" t="s">
        <v>73</v>
      </c>
      <c r="H310" s="24">
        <v>164</v>
      </c>
      <c r="I310" s="25">
        <v>64</v>
      </c>
      <c r="J310" s="33">
        <v>100</v>
      </c>
    </row>
    <row r="311" spans="2:10" ht="13.5" customHeight="1" x14ac:dyDescent="0.15">
      <c r="B311" s="21" t="s">
        <v>72</v>
      </c>
      <c r="C311" s="24">
        <v>102</v>
      </c>
      <c r="D311" s="25">
        <v>54</v>
      </c>
      <c r="E311" s="33">
        <v>48</v>
      </c>
      <c r="F311" s="4"/>
      <c r="G311" s="22" t="s">
        <v>75</v>
      </c>
      <c r="H311" s="23">
        <v>131</v>
      </c>
      <c r="I311" s="26">
        <v>56</v>
      </c>
      <c r="J311" s="34">
        <v>75</v>
      </c>
    </row>
    <row r="312" spans="2:10" ht="13.5" customHeight="1" x14ac:dyDescent="0.15">
      <c r="B312" s="22" t="s">
        <v>74</v>
      </c>
      <c r="C312" s="23">
        <v>130</v>
      </c>
      <c r="D312" s="26">
        <v>69</v>
      </c>
      <c r="E312" s="34">
        <v>61</v>
      </c>
      <c r="F312" s="4"/>
      <c r="G312" s="21" t="s">
        <v>171</v>
      </c>
      <c r="H312" s="24">
        <v>521</v>
      </c>
      <c r="I312" s="25">
        <v>174</v>
      </c>
      <c r="J312" s="33">
        <v>347</v>
      </c>
    </row>
    <row r="313" spans="2:10" ht="13.5" customHeight="1" x14ac:dyDescent="0.15">
      <c r="B313" s="21" t="s">
        <v>172</v>
      </c>
      <c r="C313" s="24">
        <v>566</v>
      </c>
      <c r="D313" s="25">
        <v>289</v>
      </c>
      <c r="E313" s="33">
        <v>277</v>
      </c>
      <c r="F313" s="4"/>
      <c r="G313" s="21" t="s">
        <v>173</v>
      </c>
      <c r="H313" s="24">
        <v>142</v>
      </c>
      <c r="I313" s="25">
        <v>48</v>
      </c>
      <c r="J313" s="33">
        <v>94</v>
      </c>
    </row>
    <row r="314" spans="2:10" ht="13.5" customHeight="1" x14ac:dyDescent="0.15">
      <c r="B314" s="21" t="s">
        <v>174</v>
      </c>
      <c r="C314" s="24">
        <v>112</v>
      </c>
      <c r="D314" s="25">
        <v>53</v>
      </c>
      <c r="E314" s="33">
        <v>59</v>
      </c>
      <c r="F314" s="4"/>
      <c r="G314" s="21" t="s">
        <v>81</v>
      </c>
      <c r="H314" s="24">
        <v>108</v>
      </c>
      <c r="I314" s="25">
        <v>40</v>
      </c>
      <c r="J314" s="33">
        <v>68</v>
      </c>
    </row>
    <row r="315" spans="2:10" ht="13.5" customHeight="1" x14ac:dyDescent="0.15">
      <c r="B315" s="21" t="s">
        <v>80</v>
      </c>
      <c r="C315" s="24">
        <v>116</v>
      </c>
      <c r="D315" s="25">
        <v>61</v>
      </c>
      <c r="E315" s="33">
        <v>55</v>
      </c>
      <c r="F315" s="4"/>
      <c r="G315" s="21" t="s">
        <v>83</v>
      </c>
      <c r="H315" s="24">
        <v>99</v>
      </c>
      <c r="I315" s="25">
        <v>28</v>
      </c>
      <c r="J315" s="33">
        <v>71</v>
      </c>
    </row>
    <row r="316" spans="2:10" ht="13.5" customHeight="1" x14ac:dyDescent="0.15">
      <c r="B316" s="21" t="s">
        <v>82</v>
      </c>
      <c r="C316" s="24">
        <v>119</v>
      </c>
      <c r="D316" s="25">
        <v>62</v>
      </c>
      <c r="E316" s="33">
        <v>57</v>
      </c>
      <c r="F316" s="4"/>
      <c r="G316" s="21" t="s">
        <v>85</v>
      </c>
      <c r="H316" s="24">
        <v>92</v>
      </c>
      <c r="I316" s="25">
        <v>29</v>
      </c>
      <c r="J316" s="33">
        <v>63</v>
      </c>
    </row>
    <row r="317" spans="2:10" ht="13.5" customHeight="1" x14ac:dyDescent="0.15">
      <c r="B317" s="21" t="s">
        <v>84</v>
      </c>
      <c r="C317" s="24">
        <v>112</v>
      </c>
      <c r="D317" s="25">
        <v>57</v>
      </c>
      <c r="E317" s="33">
        <v>55</v>
      </c>
      <c r="F317" s="4"/>
      <c r="G317" s="22" t="s">
        <v>87</v>
      </c>
      <c r="H317" s="23">
        <v>80</v>
      </c>
      <c r="I317" s="26">
        <v>29</v>
      </c>
      <c r="J317" s="34">
        <v>51</v>
      </c>
    </row>
    <row r="318" spans="2:10" ht="13.5" customHeight="1" x14ac:dyDescent="0.15">
      <c r="B318" s="22" t="s">
        <v>86</v>
      </c>
      <c r="C318" s="23">
        <v>107</v>
      </c>
      <c r="D318" s="26">
        <v>56</v>
      </c>
      <c r="E318" s="34">
        <v>51</v>
      </c>
      <c r="F318" s="4"/>
      <c r="G318" s="21" t="s">
        <v>175</v>
      </c>
      <c r="H318" s="24">
        <v>274</v>
      </c>
      <c r="I318" s="25">
        <v>91</v>
      </c>
      <c r="J318" s="33">
        <v>183</v>
      </c>
    </row>
    <row r="319" spans="2:10" ht="13.5" customHeight="1" x14ac:dyDescent="0.15">
      <c r="B319" s="21" t="s">
        <v>176</v>
      </c>
      <c r="C319" s="24">
        <v>502</v>
      </c>
      <c r="D319" s="25">
        <v>238</v>
      </c>
      <c r="E319" s="33">
        <v>264</v>
      </c>
      <c r="F319" s="4"/>
      <c r="G319" s="21" t="s">
        <v>177</v>
      </c>
      <c r="H319" s="27">
        <v>71</v>
      </c>
      <c r="I319" s="29">
        <v>34</v>
      </c>
      <c r="J319" s="35">
        <v>37</v>
      </c>
    </row>
    <row r="320" spans="2:10" ht="13.5" customHeight="1" x14ac:dyDescent="0.15">
      <c r="B320" s="21" t="s">
        <v>178</v>
      </c>
      <c r="C320" s="24">
        <v>98</v>
      </c>
      <c r="D320" s="25">
        <v>48</v>
      </c>
      <c r="E320" s="33">
        <v>50</v>
      </c>
      <c r="F320" s="4"/>
      <c r="G320" s="21" t="s">
        <v>93</v>
      </c>
      <c r="H320" s="27">
        <v>63</v>
      </c>
      <c r="I320" s="29">
        <v>18</v>
      </c>
      <c r="J320" s="35">
        <v>45</v>
      </c>
    </row>
    <row r="321" spans="2:10" ht="13.5" customHeight="1" x14ac:dyDescent="0.15">
      <c r="B321" s="21" t="s">
        <v>92</v>
      </c>
      <c r="C321" s="24">
        <v>92</v>
      </c>
      <c r="D321" s="25">
        <v>40</v>
      </c>
      <c r="E321" s="33">
        <v>52</v>
      </c>
      <c r="F321" s="4"/>
      <c r="G321" s="21" t="s">
        <v>95</v>
      </c>
      <c r="H321" s="27">
        <v>52</v>
      </c>
      <c r="I321" s="29">
        <v>15</v>
      </c>
      <c r="J321" s="35">
        <v>37</v>
      </c>
    </row>
    <row r="322" spans="2:10" ht="13.5" customHeight="1" x14ac:dyDescent="0.15">
      <c r="B322" s="21" t="s">
        <v>94</v>
      </c>
      <c r="C322" s="24">
        <v>119</v>
      </c>
      <c r="D322" s="25">
        <v>57</v>
      </c>
      <c r="E322" s="33">
        <v>62</v>
      </c>
      <c r="F322" s="4"/>
      <c r="G322" s="21" t="s">
        <v>97</v>
      </c>
      <c r="H322" s="27">
        <v>49</v>
      </c>
      <c r="I322" s="29">
        <v>11</v>
      </c>
      <c r="J322" s="35">
        <v>38</v>
      </c>
    </row>
    <row r="323" spans="2:10" ht="13.5" customHeight="1" x14ac:dyDescent="0.15">
      <c r="B323" s="21" t="s">
        <v>96</v>
      </c>
      <c r="C323" s="24">
        <v>121</v>
      </c>
      <c r="D323" s="25">
        <v>55</v>
      </c>
      <c r="E323" s="33">
        <v>66</v>
      </c>
      <c r="F323" s="4"/>
      <c r="G323" s="22" t="s">
        <v>99</v>
      </c>
      <c r="H323" s="28">
        <v>39</v>
      </c>
      <c r="I323" s="30">
        <v>13</v>
      </c>
      <c r="J323" s="36">
        <v>26</v>
      </c>
    </row>
    <row r="324" spans="2:10" ht="13.5" customHeight="1" x14ac:dyDescent="0.15">
      <c r="B324" s="22" t="s">
        <v>98</v>
      </c>
      <c r="C324" s="23">
        <v>72</v>
      </c>
      <c r="D324" s="26">
        <v>38</v>
      </c>
      <c r="E324" s="34">
        <v>34</v>
      </c>
      <c r="F324" s="4"/>
      <c r="G324" s="21" t="s">
        <v>179</v>
      </c>
      <c r="H324" s="24">
        <v>84</v>
      </c>
      <c r="I324" s="25">
        <v>15</v>
      </c>
      <c r="J324" s="33">
        <v>69</v>
      </c>
    </row>
    <row r="325" spans="2:10" ht="13.5" customHeight="1" x14ac:dyDescent="0.15">
      <c r="B325" s="21" t="s">
        <v>180</v>
      </c>
      <c r="C325" s="24">
        <v>593</v>
      </c>
      <c r="D325" s="25">
        <v>295</v>
      </c>
      <c r="E325" s="33">
        <v>298</v>
      </c>
      <c r="F325" s="4"/>
      <c r="G325" s="21" t="s">
        <v>181</v>
      </c>
      <c r="H325" s="27">
        <v>21</v>
      </c>
      <c r="I325" s="29">
        <v>5</v>
      </c>
      <c r="J325" s="35">
        <v>16</v>
      </c>
    </row>
    <row r="326" spans="2:10" ht="13.5" customHeight="1" x14ac:dyDescent="0.15">
      <c r="B326" s="21" t="s">
        <v>182</v>
      </c>
      <c r="C326" s="24">
        <v>111</v>
      </c>
      <c r="D326" s="25">
        <v>51</v>
      </c>
      <c r="E326" s="33">
        <v>60</v>
      </c>
      <c r="F326" s="4"/>
      <c r="G326" s="21" t="s">
        <v>105</v>
      </c>
      <c r="H326" s="27">
        <v>21</v>
      </c>
      <c r="I326" s="29">
        <v>5</v>
      </c>
      <c r="J326" s="35">
        <v>16</v>
      </c>
    </row>
    <row r="327" spans="2:10" ht="13.5" customHeight="1" x14ac:dyDescent="0.15">
      <c r="B327" s="21" t="s">
        <v>104</v>
      </c>
      <c r="C327" s="24">
        <v>115</v>
      </c>
      <c r="D327" s="25">
        <v>54</v>
      </c>
      <c r="E327" s="33">
        <v>61</v>
      </c>
      <c r="F327" s="4"/>
      <c r="G327" s="21" t="s">
        <v>107</v>
      </c>
      <c r="H327" s="27">
        <v>16</v>
      </c>
      <c r="I327" s="29">
        <v>1</v>
      </c>
      <c r="J327" s="35">
        <v>15</v>
      </c>
    </row>
    <row r="328" spans="2:10" ht="13.5" customHeight="1" x14ac:dyDescent="0.15">
      <c r="B328" s="21" t="s">
        <v>106</v>
      </c>
      <c r="C328" s="24">
        <v>106</v>
      </c>
      <c r="D328" s="25">
        <v>58</v>
      </c>
      <c r="E328" s="33">
        <v>48</v>
      </c>
      <c r="F328" s="4"/>
      <c r="G328" s="21" t="s">
        <v>109</v>
      </c>
      <c r="H328" s="27">
        <v>13</v>
      </c>
      <c r="I328" s="29">
        <v>1</v>
      </c>
      <c r="J328" s="35">
        <v>12</v>
      </c>
    </row>
    <row r="329" spans="2:10" ht="13.5" customHeight="1" x14ac:dyDescent="0.15">
      <c r="B329" s="21" t="s">
        <v>108</v>
      </c>
      <c r="C329" s="24">
        <v>136</v>
      </c>
      <c r="D329" s="25">
        <v>65</v>
      </c>
      <c r="E329" s="33">
        <v>71</v>
      </c>
      <c r="F329" s="4"/>
      <c r="G329" s="22" t="s">
        <v>111</v>
      </c>
      <c r="H329" s="28">
        <v>13</v>
      </c>
      <c r="I329" s="30">
        <v>3</v>
      </c>
      <c r="J329" s="36">
        <v>10</v>
      </c>
    </row>
    <row r="330" spans="2:10" ht="13.5" customHeight="1" x14ac:dyDescent="0.15">
      <c r="B330" s="22" t="s">
        <v>110</v>
      </c>
      <c r="C330" s="23">
        <v>125</v>
      </c>
      <c r="D330" s="26">
        <v>67</v>
      </c>
      <c r="E330" s="34">
        <v>58</v>
      </c>
      <c r="F330" s="4"/>
      <c r="G330" s="21" t="s">
        <v>183</v>
      </c>
      <c r="H330" s="43">
        <v>25</v>
      </c>
      <c r="I330" s="44">
        <v>6</v>
      </c>
      <c r="J330" s="45">
        <v>19</v>
      </c>
    </row>
    <row r="331" spans="2:10" ht="13.5" customHeight="1" x14ac:dyDescent="0.15">
      <c r="B331" s="21" t="s">
        <v>184</v>
      </c>
      <c r="C331" s="24">
        <v>787</v>
      </c>
      <c r="D331" s="25">
        <v>387</v>
      </c>
      <c r="E331" s="33">
        <v>400</v>
      </c>
      <c r="F331" s="4"/>
      <c r="G331" s="21" t="s">
        <v>185</v>
      </c>
      <c r="H331" s="40">
        <v>9</v>
      </c>
      <c r="I331" s="41">
        <v>1</v>
      </c>
      <c r="J331" s="42">
        <v>8</v>
      </c>
    </row>
    <row r="332" spans="2:10" ht="13.5" customHeight="1" x14ac:dyDescent="0.15">
      <c r="B332" s="21" t="s">
        <v>186</v>
      </c>
      <c r="C332" s="24">
        <v>158</v>
      </c>
      <c r="D332" s="25">
        <v>85</v>
      </c>
      <c r="E332" s="33">
        <v>73</v>
      </c>
      <c r="F332" s="4"/>
      <c r="G332" s="21" t="s">
        <v>117</v>
      </c>
      <c r="H332" s="40">
        <v>8</v>
      </c>
      <c r="I332" s="41">
        <v>3</v>
      </c>
      <c r="J332" s="42">
        <v>5</v>
      </c>
    </row>
    <row r="333" spans="2:10" ht="13.5" customHeight="1" x14ac:dyDescent="0.15">
      <c r="B333" s="21" t="s">
        <v>116</v>
      </c>
      <c r="C333" s="24">
        <v>161</v>
      </c>
      <c r="D333" s="25">
        <v>84</v>
      </c>
      <c r="E333" s="33">
        <v>77</v>
      </c>
      <c r="F333" s="4"/>
      <c r="G333" s="21" t="s">
        <v>119</v>
      </c>
      <c r="H333" s="40">
        <v>2</v>
      </c>
      <c r="I333" s="41">
        <v>1</v>
      </c>
      <c r="J333" s="42">
        <v>1</v>
      </c>
    </row>
    <row r="334" spans="2:10" ht="13.5" customHeight="1" x14ac:dyDescent="0.15">
      <c r="B334" s="21" t="s">
        <v>118</v>
      </c>
      <c r="C334" s="24">
        <v>147</v>
      </c>
      <c r="D334" s="25">
        <v>65</v>
      </c>
      <c r="E334" s="33">
        <v>82</v>
      </c>
      <c r="F334" s="4"/>
      <c r="G334" s="21" t="s">
        <v>121</v>
      </c>
      <c r="H334" s="40">
        <v>5</v>
      </c>
      <c r="I334" s="41">
        <v>1</v>
      </c>
      <c r="J334" s="42">
        <v>4</v>
      </c>
    </row>
    <row r="335" spans="2:10" ht="13.5" customHeight="1" x14ac:dyDescent="0.15">
      <c r="B335" s="21" t="s">
        <v>120</v>
      </c>
      <c r="C335" s="24">
        <v>166</v>
      </c>
      <c r="D335" s="25">
        <v>82</v>
      </c>
      <c r="E335" s="33">
        <v>84</v>
      </c>
      <c r="F335" s="4"/>
      <c r="G335" s="22" t="s">
        <v>123</v>
      </c>
      <c r="H335" s="37">
        <v>1</v>
      </c>
      <c r="I335" s="38" t="s">
        <v>141</v>
      </c>
      <c r="J335" s="39">
        <v>1</v>
      </c>
    </row>
    <row r="336" spans="2:10" ht="13.5" customHeight="1" x14ac:dyDescent="0.15">
      <c r="B336" s="22" t="s">
        <v>122</v>
      </c>
      <c r="C336" s="23">
        <v>155</v>
      </c>
      <c r="D336" s="26">
        <v>71</v>
      </c>
      <c r="E336" s="34">
        <v>84</v>
      </c>
      <c r="F336" s="4"/>
      <c r="G336" s="20" t="s">
        <v>124</v>
      </c>
      <c r="H336" s="37">
        <v>3</v>
      </c>
      <c r="I336" s="38">
        <v>1</v>
      </c>
      <c r="J336" s="39">
        <v>2</v>
      </c>
    </row>
    <row r="337" spans="2:10" ht="13.5" customHeight="1" x14ac:dyDescent="0.15">
      <c r="B337" s="3"/>
      <c r="C337" s="4"/>
      <c r="D337" s="4"/>
      <c r="E337" s="4"/>
      <c r="F337" s="4"/>
      <c r="G337" s="20" t="s">
        <v>125</v>
      </c>
      <c r="H337" s="37" t="s">
        <v>141</v>
      </c>
      <c r="I337" s="38" t="s">
        <v>141</v>
      </c>
      <c r="J337" s="39" t="s">
        <v>141</v>
      </c>
    </row>
    <row r="338" spans="2:10" ht="12" customHeight="1" x14ac:dyDescent="0.15"/>
    <row r="339" spans="2:10" s="16" customFormat="1" ht="12" customHeight="1" x14ac:dyDescent="0.15">
      <c r="B339" s="15" t="s">
        <v>136</v>
      </c>
      <c r="F339" s="17"/>
      <c r="G339" s="15"/>
      <c r="H339" s="59" t="s">
        <v>126</v>
      </c>
      <c r="I339" s="59"/>
      <c r="J339" s="59"/>
    </row>
    <row r="340" spans="2:10" ht="6.75" customHeight="1" x14ac:dyDescent="0.15"/>
    <row r="341" spans="2:10" s="10" customFormat="1" ht="13.5" customHeight="1" x14ac:dyDescent="0.15">
      <c r="B341" s="60" t="s">
        <v>128</v>
      </c>
      <c r="C341" s="62" t="s">
        <v>0</v>
      </c>
      <c r="D341" s="62" t="s">
        <v>1</v>
      </c>
      <c r="E341" s="64" t="s">
        <v>2</v>
      </c>
      <c r="F341" s="9"/>
      <c r="G341" s="60" t="s">
        <v>128</v>
      </c>
      <c r="H341" s="62" t="s">
        <v>0</v>
      </c>
      <c r="I341" s="62" t="s">
        <v>1</v>
      </c>
      <c r="J341" s="64" t="s">
        <v>2</v>
      </c>
    </row>
    <row r="342" spans="2:10" s="10" customFormat="1" ht="13.5" customHeight="1" x14ac:dyDescent="0.15">
      <c r="B342" s="61"/>
      <c r="C342" s="63"/>
      <c r="D342" s="63"/>
      <c r="E342" s="65"/>
      <c r="F342" s="9"/>
      <c r="G342" s="61"/>
      <c r="H342" s="63"/>
      <c r="I342" s="63"/>
      <c r="J342" s="65"/>
    </row>
    <row r="343" spans="2:10" ht="13.5" customHeight="1" x14ac:dyDescent="0.15">
      <c r="B343" s="20" t="s">
        <v>3</v>
      </c>
      <c r="C343" s="23">
        <v>8710</v>
      </c>
      <c r="D343" s="23">
        <v>4079</v>
      </c>
      <c r="E343" s="31">
        <v>4631</v>
      </c>
      <c r="F343" s="4"/>
      <c r="G343" s="21" t="s">
        <v>142</v>
      </c>
      <c r="H343" s="24">
        <v>718</v>
      </c>
      <c r="I343" s="24">
        <v>340</v>
      </c>
      <c r="J343" s="32">
        <v>378</v>
      </c>
    </row>
    <row r="344" spans="2:10" ht="13.5" customHeight="1" x14ac:dyDescent="0.15">
      <c r="B344" s="21" t="s">
        <v>143</v>
      </c>
      <c r="C344" s="24">
        <v>217</v>
      </c>
      <c r="D344" s="24">
        <v>126</v>
      </c>
      <c r="E344" s="32">
        <v>91</v>
      </c>
      <c r="F344" s="4"/>
      <c r="G344" s="21" t="s">
        <v>144</v>
      </c>
      <c r="H344" s="24">
        <v>147</v>
      </c>
      <c r="I344" s="25">
        <v>68</v>
      </c>
      <c r="J344" s="33">
        <v>79</v>
      </c>
    </row>
    <row r="345" spans="2:10" ht="13.5" customHeight="1" x14ac:dyDescent="0.15">
      <c r="B345" s="21" t="s">
        <v>145</v>
      </c>
      <c r="C345" s="24">
        <v>28</v>
      </c>
      <c r="D345" s="25">
        <v>17</v>
      </c>
      <c r="E345" s="33">
        <v>11</v>
      </c>
      <c r="F345" s="4"/>
      <c r="G345" s="21" t="s">
        <v>146</v>
      </c>
      <c r="H345" s="24">
        <v>138</v>
      </c>
      <c r="I345" s="25">
        <v>58</v>
      </c>
      <c r="J345" s="33">
        <v>80</v>
      </c>
    </row>
    <row r="346" spans="2:10" ht="13.5" customHeight="1" x14ac:dyDescent="0.15">
      <c r="B346" s="21" t="s">
        <v>8</v>
      </c>
      <c r="C346" s="24">
        <v>39</v>
      </c>
      <c r="D346" s="25">
        <v>22</v>
      </c>
      <c r="E346" s="33">
        <v>17</v>
      </c>
      <c r="F346" s="4"/>
      <c r="G346" s="21" t="s">
        <v>147</v>
      </c>
      <c r="H346" s="24">
        <v>154</v>
      </c>
      <c r="I346" s="25">
        <v>79</v>
      </c>
      <c r="J346" s="33">
        <v>75</v>
      </c>
    </row>
    <row r="347" spans="2:10" ht="13.5" customHeight="1" x14ac:dyDescent="0.15">
      <c r="B347" s="21" t="s">
        <v>10</v>
      </c>
      <c r="C347" s="24">
        <v>43</v>
      </c>
      <c r="D347" s="25">
        <v>27</v>
      </c>
      <c r="E347" s="33">
        <v>16</v>
      </c>
      <c r="F347" s="4"/>
      <c r="G347" s="21" t="s">
        <v>148</v>
      </c>
      <c r="H347" s="24">
        <v>129</v>
      </c>
      <c r="I347" s="25">
        <v>65</v>
      </c>
      <c r="J347" s="33">
        <v>64</v>
      </c>
    </row>
    <row r="348" spans="2:10" ht="13.5" customHeight="1" x14ac:dyDescent="0.15">
      <c r="B348" s="21" t="s">
        <v>12</v>
      </c>
      <c r="C348" s="24">
        <v>58</v>
      </c>
      <c r="D348" s="25">
        <v>31</v>
      </c>
      <c r="E348" s="33">
        <v>27</v>
      </c>
      <c r="F348" s="4"/>
      <c r="G348" s="22" t="s">
        <v>149</v>
      </c>
      <c r="H348" s="23">
        <v>150</v>
      </c>
      <c r="I348" s="26">
        <v>70</v>
      </c>
      <c r="J348" s="34">
        <v>80</v>
      </c>
    </row>
    <row r="349" spans="2:10" ht="13.5" customHeight="1" x14ac:dyDescent="0.15">
      <c r="B349" s="22" t="s">
        <v>14</v>
      </c>
      <c r="C349" s="23">
        <v>49</v>
      </c>
      <c r="D349" s="26">
        <v>29</v>
      </c>
      <c r="E349" s="34">
        <v>20</v>
      </c>
      <c r="F349" s="4"/>
      <c r="G349" s="21" t="s">
        <v>150</v>
      </c>
      <c r="H349" s="24">
        <v>672</v>
      </c>
      <c r="I349" s="25">
        <v>360</v>
      </c>
      <c r="J349" s="33">
        <v>312</v>
      </c>
    </row>
    <row r="350" spans="2:10" ht="13.5" customHeight="1" x14ac:dyDescent="0.15">
      <c r="B350" s="21" t="s">
        <v>151</v>
      </c>
      <c r="C350" s="24">
        <v>301</v>
      </c>
      <c r="D350" s="25">
        <v>147</v>
      </c>
      <c r="E350" s="33">
        <v>154</v>
      </c>
      <c r="F350" s="4"/>
      <c r="G350" s="21" t="s">
        <v>152</v>
      </c>
      <c r="H350" s="24">
        <v>159</v>
      </c>
      <c r="I350" s="25">
        <v>84</v>
      </c>
      <c r="J350" s="33">
        <v>75</v>
      </c>
    </row>
    <row r="351" spans="2:10" ht="13.5" customHeight="1" x14ac:dyDescent="0.15">
      <c r="B351" s="21" t="s">
        <v>153</v>
      </c>
      <c r="C351" s="24">
        <v>65</v>
      </c>
      <c r="D351" s="25">
        <v>29</v>
      </c>
      <c r="E351" s="33">
        <v>36</v>
      </c>
      <c r="F351" s="4"/>
      <c r="G351" s="21" t="s">
        <v>154</v>
      </c>
      <c r="H351" s="24">
        <v>170</v>
      </c>
      <c r="I351" s="25">
        <v>94</v>
      </c>
      <c r="J351" s="33">
        <v>76</v>
      </c>
    </row>
    <row r="352" spans="2:10" ht="13.5" customHeight="1" x14ac:dyDescent="0.15">
      <c r="B352" s="21" t="s">
        <v>20</v>
      </c>
      <c r="C352" s="24">
        <v>61</v>
      </c>
      <c r="D352" s="25">
        <v>28</v>
      </c>
      <c r="E352" s="33">
        <v>33</v>
      </c>
      <c r="F352" s="4"/>
      <c r="G352" s="21" t="s">
        <v>23</v>
      </c>
      <c r="H352" s="24">
        <v>117</v>
      </c>
      <c r="I352" s="25">
        <v>67</v>
      </c>
      <c r="J352" s="33">
        <v>50</v>
      </c>
    </row>
    <row r="353" spans="2:10" ht="13.5" customHeight="1" x14ac:dyDescent="0.15">
      <c r="B353" s="21" t="s">
        <v>22</v>
      </c>
      <c r="C353" s="24">
        <v>61</v>
      </c>
      <c r="D353" s="25">
        <v>35</v>
      </c>
      <c r="E353" s="33">
        <v>26</v>
      </c>
      <c r="F353" s="4"/>
      <c r="G353" s="21" t="s">
        <v>25</v>
      </c>
      <c r="H353" s="24">
        <v>127</v>
      </c>
      <c r="I353" s="25">
        <v>66</v>
      </c>
      <c r="J353" s="33">
        <v>61</v>
      </c>
    </row>
    <row r="354" spans="2:10" ht="13.5" customHeight="1" x14ac:dyDescent="0.15">
      <c r="B354" s="21" t="s">
        <v>24</v>
      </c>
      <c r="C354" s="24">
        <v>62</v>
      </c>
      <c r="D354" s="25">
        <v>30</v>
      </c>
      <c r="E354" s="33">
        <v>32</v>
      </c>
      <c r="F354" s="4"/>
      <c r="G354" s="22" t="s">
        <v>27</v>
      </c>
      <c r="H354" s="23">
        <v>99</v>
      </c>
      <c r="I354" s="26">
        <v>49</v>
      </c>
      <c r="J354" s="34">
        <v>50</v>
      </c>
    </row>
    <row r="355" spans="2:10" ht="13.5" customHeight="1" x14ac:dyDescent="0.15">
      <c r="B355" s="22" t="s">
        <v>26</v>
      </c>
      <c r="C355" s="23">
        <v>52</v>
      </c>
      <c r="D355" s="26">
        <v>25</v>
      </c>
      <c r="E355" s="34">
        <v>27</v>
      </c>
      <c r="F355" s="4"/>
      <c r="G355" s="21" t="s">
        <v>155</v>
      </c>
      <c r="H355" s="24">
        <v>552</v>
      </c>
      <c r="I355" s="25">
        <v>245</v>
      </c>
      <c r="J355" s="33">
        <v>307</v>
      </c>
    </row>
    <row r="356" spans="2:10" ht="13.5" customHeight="1" x14ac:dyDescent="0.15">
      <c r="B356" s="21" t="s">
        <v>156</v>
      </c>
      <c r="C356" s="24">
        <v>357</v>
      </c>
      <c r="D356" s="25">
        <v>191</v>
      </c>
      <c r="E356" s="33">
        <v>166</v>
      </c>
      <c r="F356" s="4"/>
      <c r="G356" s="21" t="s">
        <v>157</v>
      </c>
      <c r="H356" s="24">
        <v>84</v>
      </c>
      <c r="I356" s="25">
        <v>38</v>
      </c>
      <c r="J356" s="33">
        <v>46</v>
      </c>
    </row>
    <row r="357" spans="2:10" ht="13.5" customHeight="1" x14ac:dyDescent="0.15">
      <c r="B357" s="21" t="s">
        <v>158</v>
      </c>
      <c r="C357" s="24">
        <v>68</v>
      </c>
      <c r="D357" s="25">
        <v>42</v>
      </c>
      <c r="E357" s="33">
        <v>26</v>
      </c>
      <c r="F357" s="4"/>
      <c r="G357" s="21" t="s">
        <v>33</v>
      </c>
      <c r="H357" s="24">
        <v>94</v>
      </c>
      <c r="I357" s="25">
        <v>45</v>
      </c>
      <c r="J357" s="33">
        <v>49</v>
      </c>
    </row>
    <row r="358" spans="2:10" ht="13.5" customHeight="1" x14ac:dyDescent="0.15">
      <c r="B358" s="21" t="s">
        <v>32</v>
      </c>
      <c r="C358" s="24">
        <v>62</v>
      </c>
      <c r="D358" s="25">
        <v>30</v>
      </c>
      <c r="E358" s="33">
        <v>32</v>
      </c>
      <c r="F358" s="4"/>
      <c r="G358" s="21" t="s">
        <v>35</v>
      </c>
      <c r="H358" s="24">
        <v>112</v>
      </c>
      <c r="I358" s="25">
        <v>46</v>
      </c>
      <c r="J358" s="33">
        <v>66</v>
      </c>
    </row>
    <row r="359" spans="2:10" ht="13.5" customHeight="1" x14ac:dyDescent="0.15">
      <c r="B359" s="21" t="s">
        <v>34</v>
      </c>
      <c r="C359" s="24">
        <v>56</v>
      </c>
      <c r="D359" s="25">
        <v>28</v>
      </c>
      <c r="E359" s="33">
        <v>28</v>
      </c>
      <c r="F359" s="4"/>
      <c r="G359" s="21" t="s">
        <v>37</v>
      </c>
      <c r="H359" s="24">
        <v>124</v>
      </c>
      <c r="I359" s="25">
        <v>53</v>
      </c>
      <c r="J359" s="33">
        <v>71</v>
      </c>
    </row>
    <row r="360" spans="2:10" ht="13.5" customHeight="1" x14ac:dyDescent="0.15">
      <c r="B360" s="21" t="s">
        <v>36</v>
      </c>
      <c r="C360" s="24">
        <v>81</v>
      </c>
      <c r="D360" s="25">
        <v>48</v>
      </c>
      <c r="E360" s="33">
        <v>33</v>
      </c>
      <c r="F360" s="4"/>
      <c r="G360" s="22" t="s">
        <v>39</v>
      </c>
      <c r="H360" s="23">
        <v>138</v>
      </c>
      <c r="I360" s="26">
        <v>63</v>
      </c>
      <c r="J360" s="34">
        <v>75</v>
      </c>
    </row>
    <row r="361" spans="2:10" ht="13.5" customHeight="1" x14ac:dyDescent="0.15">
      <c r="B361" s="22" t="s">
        <v>38</v>
      </c>
      <c r="C361" s="23">
        <v>90</v>
      </c>
      <c r="D361" s="26">
        <v>43</v>
      </c>
      <c r="E361" s="34">
        <v>47</v>
      </c>
      <c r="F361" s="4"/>
      <c r="G361" s="21" t="s">
        <v>159</v>
      </c>
      <c r="H361" s="24">
        <v>658</v>
      </c>
      <c r="I361" s="25">
        <v>298</v>
      </c>
      <c r="J361" s="33">
        <v>360</v>
      </c>
    </row>
    <row r="362" spans="2:10" ht="13.5" customHeight="1" x14ac:dyDescent="0.15">
      <c r="B362" s="21" t="s">
        <v>160</v>
      </c>
      <c r="C362" s="24">
        <v>431</v>
      </c>
      <c r="D362" s="25">
        <v>217</v>
      </c>
      <c r="E362" s="33">
        <v>214</v>
      </c>
      <c r="F362" s="4"/>
      <c r="G362" s="21" t="s">
        <v>161</v>
      </c>
      <c r="H362" s="24">
        <v>91</v>
      </c>
      <c r="I362" s="25">
        <v>47</v>
      </c>
      <c r="J362" s="33">
        <v>44</v>
      </c>
    </row>
    <row r="363" spans="2:10" ht="13.5" customHeight="1" x14ac:dyDescent="0.15">
      <c r="B363" s="21" t="s">
        <v>162</v>
      </c>
      <c r="C363" s="24">
        <v>85</v>
      </c>
      <c r="D363" s="25">
        <v>43</v>
      </c>
      <c r="E363" s="33">
        <v>42</v>
      </c>
      <c r="F363" s="4"/>
      <c r="G363" s="21" t="s">
        <v>45</v>
      </c>
      <c r="H363" s="24">
        <v>119</v>
      </c>
      <c r="I363" s="25">
        <v>51</v>
      </c>
      <c r="J363" s="33">
        <v>68</v>
      </c>
    </row>
    <row r="364" spans="2:10" ht="13.5" customHeight="1" x14ac:dyDescent="0.15">
      <c r="B364" s="21" t="s">
        <v>44</v>
      </c>
      <c r="C364" s="24">
        <v>78</v>
      </c>
      <c r="D364" s="25">
        <v>44</v>
      </c>
      <c r="E364" s="33">
        <v>34</v>
      </c>
      <c r="F364" s="4"/>
      <c r="G364" s="21" t="s">
        <v>47</v>
      </c>
      <c r="H364" s="24">
        <v>131</v>
      </c>
      <c r="I364" s="25">
        <v>57</v>
      </c>
      <c r="J364" s="33">
        <v>74</v>
      </c>
    </row>
    <row r="365" spans="2:10" ht="13.5" customHeight="1" x14ac:dyDescent="0.15">
      <c r="B365" s="21" t="s">
        <v>46</v>
      </c>
      <c r="C365" s="24">
        <v>109</v>
      </c>
      <c r="D365" s="25">
        <v>55</v>
      </c>
      <c r="E365" s="33">
        <v>54</v>
      </c>
      <c r="F365" s="4"/>
      <c r="G365" s="21" t="s">
        <v>49</v>
      </c>
      <c r="H365" s="24">
        <v>159</v>
      </c>
      <c r="I365" s="25">
        <v>69</v>
      </c>
      <c r="J365" s="33">
        <v>90</v>
      </c>
    </row>
    <row r="366" spans="2:10" ht="13.5" customHeight="1" x14ac:dyDescent="0.15">
      <c r="B366" s="21" t="s">
        <v>48</v>
      </c>
      <c r="C366" s="24">
        <v>85</v>
      </c>
      <c r="D366" s="25">
        <v>40</v>
      </c>
      <c r="E366" s="33">
        <v>45</v>
      </c>
      <c r="F366" s="4"/>
      <c r="G366" s="22" t="s">
        <v>51</v>
      </c>
      <c r="H366" s="23">
        <v>158</v>
      </c>
      <c r="I366" s="26">
        <v>74</v>
      </c>
      <c r="J366" s="34">
        <v>84</v>
      </c>
    </row>
    <row r="367" spans="2:10" ht="13.5" customHeight="1" x14ac:dyDescent="0.15">
      <c r="B367" s="22" t="s">
        <v>50</v>
      </c>
      <c r="C367" s="23">
        <v>74</v>
      </c>
      <c r="D367" s="26">
        <v>35</v>
      </c>
      <c r="E367" s="34">
        <v>39</v>
      </c>
      <c r="F367" s="4"/>
      <c r="G367" s="21" t="s">
        <v>163</v>
      </c>
      <c r="H367" s="24">
        <v>766</v>
      </c>
      <c r="I367" s="25">
        <v>332</v>
      </c>
      <c r="J367" s="33">
        <v>434</v>
      </c>
    </row>
    <row r="368" spans="2:10" ht="13.5" customHeight="1" x14ac:dyDescent="0.15">
      <c r="B368" s="21" t="s">
        <v>164</v>
      </c>
      <c r="C368" s="24">
        <v>357</v>
      </c>
      <c r="D368" s="25">
        <v>192</v>
      </c>
      <c r="E368" s="33">
        <v>165</v>
      </c>
      <c r="F368" s="4"/>
      <c r="G368" s="21" t="s">
        <v>165</v>
      </c>
      <c r="H368" s="24">
        <v>139</v>
      </c>
      <c r="I368" s="25">
        <v>60</v>
      </c>
      <c r="J368" s="33">
        <v>79</v>
      </c>
    </row>
    <row r="369" spans="2:10" ht="13.5" customHeight="1" x14ac:dyDescent="0.15">
      <c r="B369" s="21" t="s">
        <v>166</v>
      </c>
      <c r="C369" s="24">
        <v>65</v>
      </c>
      <c r="D369" s="25">
        <v>33</v>
      </c>
      <c r="E369" s="33">
        <v>32</v>
      </c>
      <c r="F369" s="4"/>
      <c r="G369" s="21" t="s">
        <v>57</v>
      </c>
      <c r="H369" s="24">
        <v>137</v>
      </c>
      <c r="I369" s="25">
        <v>56</v>
      </c>
      <c r="J369" s="33">
        <v>81</v>
      </c>
    </row>
    <row r="370" spans="2:10" ht="13.5" customHeight="1" x14ac:dyDescent="0.15">
      <c r="B370" s="21" t="s">
        <v>56</v>
      </c>
      <c r="C370" s="24">
        <v>70</v>
      </c>
      <c r="D370" s="25">
        <v>37</v>
      </c>
      <c r="E370" s="33">
        <v>33</v>
      </c>
      <c r="F370" s="4"/>
      <c r="G370" s="21" t="s">
        <v>59</v>
      </c>
      <c r="H370" s="24">
        <v>172</v>
      </c>
      <c r="I370" s="25">
        <v>72</v>
      </c>
      <c r="J370" s="33">
        <v>100</v>
      </c>
    </row>
    <row r="371" spans="2:10" ht="13.5" customHeight="1" x14ac:dyDescent="0.15">
      <c r="B371" s="21" t="s">
        <v>58</v>
      </c>
      <c r="C371" s="24">
        <v>76</v>
      </c>
      <c r="D371" s="25">
        <v>43</v>
      </c>
      <c r="E371" s="33">
        <v>33</v>
      </c>
      <c r="F371" s="4"/>
      <c r="G371" s="21" t="s">
        <v>61</v>
      </c>
      <c r="H371" s="24">
        <v>148</v>
      </c>
      <c r="I371" s="25">
        <v>65</v>
      </c>
      <c r="J371" s="33">
        <v>83</v>
      </c>
    </row>
    <row r="372" spans="2:10" ht="13.5" customHeight="1" x14ac:dyDescent="0.15">
      <c r="B372" s="21" t="s">
        <v>60</v>
      </c>
      <c r="C372" s="24">
        <v>69</v>
      </c>
      <c r="D372" s="25">
        <v>40</v>
      </c>
      <c r="E372" s="33">
        <v>29</v>
      </c>
      <c r="F372" s="4"/>
      <c r="G372" s="22" t="s">
        <v>63</v>
      </c>
      <c r="H372" s="23">
        <v>170</v>
      </c>
      <c r="I372" s="26">
        <v>79</v>
      </c>
      <c r="J372" s="34">
        <v>91</v>
      </c>
    </row>
    <row r="373" spans="2:10" ht="13.5" customHeight="1" x14ac:dyDescent="0.15">
      <c r="B373" s="22" t="s">
        <v>62</v>
      </c>
      <c r="C373" s="23">
        <v>77</v>
      </c>
      <c r="D373" s="26">
        <v>39</v>
      </c>
      <c r="E373" s="34">
        <v>38</v>
      </c>
      <c r="F373" s="4"/>
      <c r="G373" s="21" t="s">
        <v>167</v>
      </c>
      <c r="H373" s="24">
        <v>722</v>
      </c>
      <c r="I373" s="25">
        <v>289</v>
      </c>
      <c r="J373" s="33">
        <v>433</v>
      </c>
    </row>
    <row r="374" spans="2:10" ht="13.5" customHeight="1" x14ac:dyDescent="0.15">
      <c r="B374" s="21" t="s">
        <v>168</v>
      </c>
      <c r="C374" s="24">
        <v>348</v>
      </c>
      <c r="D374" s="25">
        <v>196</v>
      </c>
      <c r="E374" s="33">
        <v>152</v>
      </c>
      <c r="F374" s="4"/>
      <c r="G374" s="21" t="s">
        <v>169</v>
      </c>
      <c r="H374" s="24">
        <v>161</v>
      </c>
      <c r="I374" s="25">
        <v>63</v>
      </c>
      <c r="J374" s="33">
        <v>98</v>
      </c>
    </row>
    <row r="375" spans="2:10" ht="13.5" customHeight="1" x14ac:dyDescent="0.15">
      <c r="B375" s="21" t="s">
        <v>170</v>
      </c>
      <c r="C375" s="24">
        <v>69</v>
      </c>
      <c r="D375" s="25">
        <v>36</v>
      </c>
      <c r="E375" s="33">
        <v>33</v>
      </c>
      <c r="F375" s="4"/>
      <c r="G375" s="21" t="s">
        <v>69</v>
      </c>
      <c r="H375" s="24">
        <v>146</v>
      </c>
      <c r="I375" s="25">
        <v>46</v>
      </c>
      <c r="J375" s="33">
        <v>100</v>
      </c>
    </row>
    <row r="376" spans="2:10" ht="13.5" customHeight="1" x14ac:dyDescent="0.15">
      <c r="B376" s="21" t="s">
        <v>68</v>
      </c>
      <c r="C376" s="24">
        <v>67</v>
      </c>
      <c r="D376" s="25">
        <v>42</v>
      </c>
      <c r="E376" s="33">
        <v>25</v>
      </c>
      <c r="F376" s="4"/>
      <c r="G376" s="21" t="s">
        <v>71</v>
      </c>
      <c r="H376" s="24">
        <v>162</v>
      </c>
      <c r="I376" s="25">
        <v>74</v>
      </c>
      <c r="J376" s="33">
        <v>88</v>
      </c>
    </row>
    <row r="377" spans="2:10" ht="13.5" customHeight="1" x14ac:dyDescent="0.15">
      <c r="B377" s="21" t="s">
        <v>70</v>
      </c>
      <c r="C377" s="24">
        <v>68</v>
      </c>
      <c r="D377" s="25">
        <v>31</v>
      </c>
      <c r="E377" s="33">
        <v>37</v>
      </c>
      <c r="F377" s="4"/>
      <c r="G377" s="21" t="s">
        <v>73</v>
      </c>
      <c r="H377" s="24">
        <v>133</v>
      </c>
      <c r="I377" s="25">
        <v>69</v>
      </c>
      <c r="J377" s="33">
        <v>64</v>
      </c>
    </row>
    <row r="378" spans="2:10" ht="13.5" customHeight="1" x14ac:dyDescent="0.15">
      <c r="B378" s="21" t="s">
        <v>72</v>
      </c>
      <c r="C378" s="24">
        <v>70</v>
      </c>
      <c r="D378" s="25">
        <v>44</v>
      </c>
      <c r="E378" s="33">
        <v>26</v>
      </c>
      <c r="F378" s="4"/>
      <c r="G378" s="22" t="s">
        <v>75</v>
      </c>
      <c r="H378" s="23">
        <v>120</v>
      </c>
      <c r="I378" s="26">
        <v>37</v>
      </c>
      <c r="J378" s="34">
        <v>83</v>
      </c>
    </row>
    <row r="379" spans="2:10" ht="13.5" customHeight="1" x14ac:dyDescent="0.15">
      <c r="B379" s="22" t="s">
        <v>74</v>
      </c>
      <c r="C379" s="23">
        <v>74</v>
      </c>
      <c r="D379" s="26">
        <v>43</v>
      </c>
      <c r="E379" s="34">
        <v>31</v>
      </c>
      <c r="F379" s="4"/>
      <c r="G379" s="21" t="s">
        <v>171</v>
      </c>
      <c r="H379" s="24">
        <v>466</v>
      </c>
      <c r="I379" s="25">
        <v>158</v>
      </c>
      <c r="J379" s="33">
        <v>308</v>
      </c>
    </row>
    <row r="380" spans="2:10" ht="13.5" customHeight="1" x14ac:dyDescent="0.15">
      <c r="B380" s="21" t="s">
        <v>172</v>
      </c>
      <c r="C380" s="24">
        <v>338</v>
      </c>
      <c r="D380" s="25">
        <v>171</v>
      </c>
      <c r="E380" s="33">
        <v>167</v>
      </c>
      <c r="F380" s="4"/>
      <c r="G380" s="21" t="s">
        <v>173</v>
      </c>
      <c r="H380" s="24">
        <v>152</v>
      </c>
      <c r="I380" s="25">
        <v>61</v>
      </c>
      <c r="J380" s="33">
        <v>91</v>
      </c>
    </row>
    <row r="381" spans="2:10" ht="13.5" customHeight="1" x14ac:dyDescent="0.15">
      <c r="B381" s="21" t="s">
        <v>174</v>
      </c>
      <c r="C381" s="24">
        <v>72</v>
      </c>
      <c r="D381" s="25">
        <v>46</v>
      </c>
      <c r="E381" s="33">
        <v>26</v>
      </c>
      <c r="F381" s="4"/>
      <c r="G381" s="21" t="s">
        <v>81</v>
      </c>
      <c r="H381" s="24">
        <v>103</v>
      </c>
      <c r="I381" s="25">
        <v>33</v>
      </c>
      <c r="J381" s="33">
        <v>70</v>
      </c>
    </row>
    <row r="382" spans="2:10" ht="13.5" customHeight="1" x14ac:dyDescent="0.15">
      <c r="B382" s="21" t="s">
        <v>80</v>
      </c>
      <c r="C382" s="24">
        <v>73</v>
      </c>
      <c r="D382" s="25">
        <v>37</v>
      </c>
      <c r="E382" s="33">
        <v>36</v>
      </c>
      <c r="F382" s="4"/>
      <c r="G382" s="21" t="s">
        <v>83</v>
      </c>
      <c r="H382" s="24">
        <v>84</v>
      </c>
      <c r="I382" s="25">
        <v>26</v>
      </c>
      <c r="J382" s="33">
        <v>58</v>
      </c>
    </row>
    <row r="383" spans="2:10" ht="13.5" customHeight="1" x14ac:dyDescent="0.15">
      <c r="B383" s="21" t="s">
        <v>82</v>
      </c>
      <c r="C383" s="24">
        <v>60</v>
      </c>
      <c r="D383" s="25">
        <v>23</v>
      </c>
      <c r="E383" s="33">
        <v>37</v>
      </c>
      <c r="F383" s="4"/>
      <c r="G383" s="21" t="s">
        <v>85</v>
      </c>
      <c r="H383" s="24">
        <v>70</v>
      </c>
      <c r="I383" s="25">
        <v>19</v>
      </c>
      <c r="J383" s="33">
        <v>51</v>
      </c>
    </row>
    <row r="384" spans="2:10" ht="13.5" customHeight="1" x14ac:dyDescent="0.15">
      <c r="B384" s="21" t="s">
        <v>84</v>
      </c>
      <c r="C384" s="24">
        <v>76</v>
      </c>
      <c r="D384" s="25">
        <v>33</v>
      </c>
      <c r="E384" s="33">
        <v>43</v>
      </c>
      <c r="F384" s="4"/>
      <c r="G384" s="22" t="s">
        <v>87</v>
      </c>
      <c r="H384" s="23">
        <v>57</v>
      </c>
      <c r="I384" s="26">
        <v>19</v>
      </c>
      <c r="J384" s="34">
        <v>38</v>
      </c>
    </row>
    <row r="385" spans="2:10" ht="13.5" customHeight="1" x14ac:dyDescent="0.15">
      <c r="B385" s="22" t="s">
        <v>86</v>
      </c>
      <c r="C385" s="23">
        <v>57</v>
      </c>
      <c r="D385" s="26">
        <v>32</v>
      </c>
      <c r="E385" s="34">
        <v>25</v>
      </c>
      <c r="F385" s="4"/>
      <c r="G385" s="21" t="s">
        <v>175</v>
      </c>
      <c r="H385" s="24">
        <v>255</v>
      </c>
      <c r="I385" s="25">
        <v>66</v>
      </c>
      <c r="J385" s="33">
        <v>189</v>
      </c>
    </row>
    <row r="386" spans="2:10" ht="13.5" customHeight="1" x14ac:dyDescent="0.15">
      <c r="B386" s="21" t="s">
        <v>176</v>
      </c>
      <c r="C386" s="24">
        <v>375</v>
      </c>
      <c r="D386" s="25">
        <v>205</v>
      </c>
      <c r="E386" s="33">
        <v>170</v>
      </c>
      <c r="F386" s="4"/>
      <c r="G386" s="21" t="s">
        <v>177</v>
      </c>
      <c r="H386" s="27">
        <v>68</v>
      </c>
      <c r="I386" s="29">
        <v>16</v>
      </c>
      <c r="J386" s="35">
        <v>52</v>
      </c>
    </row>
    <row r="387" spans="2:10" ht="13.5" customHeight="1" x14ac:dyDescent="0.15">
      <c r="B387" s="21" t="s">
        <v>178</v>
      </c>
      <c r="C387" s="24">
        <v>85</v>
      </c>
      <c r="D387" s="25">
        <v>45</v>
      </c>
      <c r="E387" s="33">
        <v>40</v>
      </c>
      <c r="F387" s="4"/>
      <c r="G387" s="21" t="s">
        <v>93</v>
      </c>
      <c r="H387" s="27">
        <v>51</v>
      </c>
      <c r="I387" s="29">
        <v>13</v>
      </c>
      <c r="J387" s="35">
        <v>38</v>
      </c>
    </row>
    <row r="388" spans="2:10" ht="13.5" customHeight="1" x14ac:dyDescent="0.15">
      <c r="B388" s="21" t="s">
        <v>92</v>
      </c>
      <c r="C388" s="24">
        <v>67</v>
      </c>
      <c r="D388" s="25">
        <v>36</v>
      </c>
      <c r="E388" s="33">
        <v>31</v>
      </c>
      <c r="F388" s="4"/>
      <c r="G388" s="21" t="s">
        <v>95</v>
      </c>
      <c r="H388" s="27">
        <v>54</v>
      </c>
      <c r="I388" s="29">
        <v>16</v>
      </c>
      <c r="J388" s="35">
        <v>38</v>
      </c>
    </row>
    <row r="389" spans="2:10" ht="13.5" customHeight="1" x14ac:dyDescent="0.15">
      <c r="B389" s="21" t="s">
        <v>94</v>
      </c>
      <c r="C389" s="24">
        <v>86</v>
      </c>
      <c r="D389" s="25">
        <v>43</v>
      </c>
      <c r="E389" s="33">
        <v>43</v>
      </c>
      <c r="F389" s="4"/>
      <c r="G389" s="21" t="s">
        <v>97</v>
      </c>
      <c r="H389" s="27">
        <v>43</v>
      </c>
      <c r="I389" s="29">
        <v>8</v>
      </c>
      <c r="J389" s="35">
        <v>35</v>
      </c>
    </row>
    <row r="390" spans="2:10" ht="13.5" customHeight="1" x14ac:dyDescent="0.15">
      <c r="B390" s="21" t="s">
        <v>96</v>
      </c>
      <c r="C390" s="24">
        <v>76</v>
      </c>
      <c r="D390" s="25">
        <v>48</v>
      </c>
      <c r="E390" s="33">
        <v>28</v>
      </c>
      <c r="F390" s="4"/>
      <c r="G390" s="22" t="s">
        <v>99</v>
      </c>
      <c r="H390" s="28">
        <v>39</v>
      </c>
      <c r="I390" s="30">
        <v>13</v>
      </c>
      <c r="J390" s="36">
        <v>26</v>
      </c>
    </row>
    <row r="391" spans="2:10" ht="13.5" customHeight="1" x14ac:dyDescent="0.15">
      <c r="B391" s="22" t="s">
        <v>98</v>
      </c>
      <c r="C391" s="23">
        <v>61</v>
      </c>
      <c r="D391" s="26">
        <v>33</v>
      </c>
      <c r="E391" s="34">
        <v>28</v>
      </c>
      <c r="F391" s="4"/>
      <c r="G391" s="21" t="s">
        <v>179</v>
      </c>
      <c r="H391" s="24">
        <v>101</v>
      </c>
      <c r="I391" s="25">
        <v>26</v>
      </c>
      <c r="J391" s="33">
        <v>75</v>
      </c>
    </row>
    <row r="392" spans="2:10" ht="13.5" customHeight="1" x14ac:dyDescent="0.15">
      <c r="B392" s="21" t="s">
        <v>180</v>
      </c>
      <c r="C392" s="24">
        <v>483</v>
      </c>
      <c r="D392" s="25">
        <v>233</v>
      </c>
      <c r="E392" s="33">
        <v>250</v>
      </c>
      <c r="F392" s="4"/>
      <c r="G392" s="21" t="s">
        <v>181</v>
      </c>
      <c r="H392" s="27">
        <v>31</v>
      </c>
      <c r="I392" s="29">
        <v>11</v>
      </c>
      <c r="J392" s="35">
        <v>20</v>
      </c>
    </row>
    <row r="393" spans="2:10" ht="13.5" customHeight="1" x14ac:dyDescent="0.15">
      <c r="B393" s="21" t="s">
        <v>182</v>
      </c>
      <c r="C393" s="24">
        <v>71</v>
      </c>
      <c r="D393" s="25">
        <v>30</v>
      </c>
      <c r="E393" s="33">
        <v>41</v>
      </c>
      <c r="F393" s="4"/>
      <c r="G393" s="21" t="s">
        <v>105</v>
      </c>
      <c r="H393" s="27">
        <v>26</v>
      </c>
      <c r="I393" s="29">
        <v>6</v>
      </c>
      <c r="J393" s="35">
        <v>20</v>
      </c>
    </row>
    <row r="394" spans="2:10" ht="13.5" customHeight="1" x14ac:dyDescent="0.15">
      <c r="B394" s="21" t="s">
        <v>104</v>
      </c>
      <c r="C394" s="24">
        <v>105</v>
      </c>
      <c r="D394" s="25">
        <v>44</v>
      </c>
      <c r="E394" s="33">
        <v>61</v>
      </c>
      <c r="F394" s="4"/>
      <c r="G394" s="21" t="s">
        <v>107</v>
      </c>
      <c r="H394" s="27">
        <v>18</v>
      </c>
      <c r="I394" s="29">
        <v>4</v>
      </c>
      <c r="J394" s="35">
        <v>14</v>
      </c>
    </row>
    <row r="395" spans="2:10" ht="13.5" customHeight="1" x14ac:dyDescent="0.15">
      <c r="B395" s="21" t="s">
        <v>106</v>
      </c>
      <c r="C395" s="24">
        <v>100</v>
      </c>
      <c r="D395" s="25">
        <v>51</v>
      </c>
      <c r="E395" s="33">
        <v>49</v>
      </c>
      <c r="F395" s="4"/>
      <c r="G395" s="21" t="s">
        <v>109</v>
      </c>
      <c r="H395" s="27">
        <v>15</v>
      </c>
      <c r="I395" s="29">
        <v>2</v>
      </c>
      <c r="J395" s="35">
        <v>13</v>
      </c>
    </row>
    <row r="396" spans="2:10" ht="13.5" customHeight="1" x14ac:dyDescent="0.15">
      <c r="B396" s="21" t="s">
        <v>108</v>
      </c>
      <c r="C396" s="24">
        <v>85</v>
      </c>
      <c r="D396" s="25">
        <v>43</v>
      </c>
      <c r="E396" s="33">
        <v>42</v>
      </c>
      <c r="F396" s="4"/>
      <c r="G396" s="22" t="s">
        <v>111</v>
      </c>
      <c r="H396" s="28">
        <v>11</v>
      </c>
      <c r="I396" s="30">
        <v>3</v>
      </c>
      <c r="J396" s="36">
        <v>8</v>
      </c>
    </row>
    <row r="397" spans="2:10" ht="13.5" customHeight="1" x14ac:dyDescent="0.15">
      <c r="B397" s="22" t="s">
        <v>110</v>
      </c>
      <c r="C397" s="23">
        <v>122</v>
      </c>
      <c r="D397" s="26">
        <v>65</v>
      </c>
      <c r="E397" s="34">
        <v>57</v>
      </c>
      <c r="F397" s="4"/>
      <c r="G397" s="21" t="s">
        <v>183</v>
      </c>
      <c r="H397" s="43">
        <v>25</v>
      </c>
      <c r="I397" s="44">
        <v>5</v>
      </c>
      <c r="J397" s="45">
        <v>20</v>
      </c>
    </row>
    <row r="398" spans="2:10" ht="13.5" customHeight="1" x14ac:dyDescent="0.15">
      <c r="B398" s="21" t="s">
        <v>184</v>
      </c>
      <c r="C398" s="24">
        <v>567</v>
      </c>
      <c r="D398" s="25">
        <v>282</v>
      </c>
      <c r="E398" s="33">
        <v>285</v>
      </c>
      <c r="F398" s="4"/>
      <c r="G398" s="21" t="s">
        <v>185</v>
      </c>
      <c r="H398" s="40">
        <v>9</v>
      </c>
      <c r="I398" s="41">
        <v>3</v>
      </c>
      <c r="J398" s="42">
        <v>6</v>
      </c>
    </row>
    <row r="399" spans="2:10" ht="13.5" customHeight="1" x14ac:dyDescent="0.15">
      <c r="B399" s="21" t="s">
        <v>186</v>
      </c>
      <c r="C399" s="24">
        <v>99</v>
      </c>
      <c r="D399" s="25">
        <v>47</v>
      </c>
      <c r="E399" s="33">
        <v>52</v>
      </c>
      <c r="F399" s="4"/>
      <c r="G399" s="21" t="s">
        <v>117</v>
      </c>
      <c r="H399" s="40">
        <v>4</v>
      </c>
      <c r="I399" s="41" t="s">
        <v>141</v>
      </c>
      <c r="J399" s="42">
        <v>4</v>
      </c>
    </row>
    <row r="400" spans="2:10" ht="13.5" customHeight="1" x14ac:dyDescent="0.15">
      <c r="B400" s="21" t="s">
        <v>116</v>
      </c>
      <c r="C400" s="24">
        <v>115</v>
      </c>
      <c r="D400" s="25">
        <v>56</v>
      </c>
      <c r="E400" s="33">
        <v>59</v>
      </c>
      <c r="F400" s="4"/>
      <c r="G400" s="21" t="s">
        <v>119</v>
      </c>
      <c r="H400" s="40">
        <v>4</v>
      </c>
      <c r="I400" s="41">
        <v>1</v>
      </c>
      <c r="J400" s="42">
        <v>3</v>
      </c>
    </row>
    <row r="401" spans="2:10" ht="13.5" customHeight="1" x14ac:dyDescent="0.15">
      <c r="B401" s="21" t="s">
        <v>118</v>
      </c>
      <c r="C401" s="24">
        <v>122</v>
      </c>
      <c r="D401" s="25">
        <v>57</v>
      </c>
      <c r="E401" s="33">
        <v>65</v>
      </c>
      <c r="F401" s="4"/>
      <c r="G401" s="21" t="s">
        <v>121</v>
      </c>
      <c r="H401" s="40">
        <v>5</v>
      </c>
      <c r="I401" s="41">
        <v>1</v>
      </c>
      <c r="J401" s="42">
        <v>4</v>
      </c>
    </row>
    <row r="402" spans="2:10" ht="13.5" customHeight="1" x14ac:dyDescent="0.15">
      <c r="B402" s="21" t="s">
        <v>120</v>
      </c>
      <c r="C402" s="24">
        <v>104</v>
      </c>
      <c r="D402" s="25">
        <v>58</v>
      </c>
      <c r="E402" s="33">
        <v>46</v>
      </c>
      <c r="F402" s="4"/>
      <c r="G402" s="22" t="s">
        <v>123</v>
      </c>
      <c r="H402" s="37">
        <v>3</v>
      </c>
      <c r="I402" s="38" t="s">
        <v>141</v>
      </c>
      <c r="J402" s="39">
        <v>3</v>
      </c>
    </row>
    <row r="403" spans="2:10" ht="13.5" customHeight="1" x14ac:dyDescent="0.15">
      <c r="B403" s="22" t="s">
        <v>122</v>
      </c>
      <c r="C403" s="23">
        <v>127</v>
      </c>
      <c r="D403" s="26">
        <v>64</v>
      </c>
      <c r="E403" s="34">
        <v>63</v>
      </c>
      <c r="F403" s="4"/>
      <c r="G403" s="20" t="s">
        <v>124</v>
      </c>
      <c r="H403" s="37">
        <v>1</v>
      </c>
      <c r="I403" s="38" t="s">
        <v>141</v>
      </c>
      <c r="J403" s="39">
        <v>1</v>
      </c>
    </row>
    <row r="404" spans="2:10" ht="13.5" customHeight="1" x14ac:dyDescent="0.15">
      <c r="B404" s="3"/>
      <c r="C404" s="4"/>
      <c r="D404" s="4"/>
      <c r="E404" s="4"/>
      <c r="F404" s="4"/>
      <c r="G404" s="20" t="s">
        <v>125</v>
      </c>
      <c r="H404" s="37" t="s">
        <v>141</v>
      </c>
      <c r="I404" s="38" t="s">
        <v>141</v>
      </c>
      <c r="J404" s="39" t="s">
        <v>141</v>
      </c>
    </row>
    <row r="405" spans="2:10" ht="12" customHeight="1" x14ac:dyDescent="0.15">
      <c r="H405" s="5"/>
      <c r="I405" s="5"/>
      <c r="J405" s="5"/>
    </row>
    <row r="406" spans="2:10" s="16" customFormat="1" ht="12" customHeight="1" x14ac:dyDescent="0.15">
      <c r="B406" s="8" t="s">
        <v>137</v>
      </c>
      <c r="C406" s="17"/>
      <c r="D406" s="17"/>
      <c r="E406" s="17"/>
      <c r="F406" s="17"/>
      <c r="G406" s="15"/>
      <c r="H406" s="59" t="s">
        <v>126</v>
      </c>
      <c r="I406" s="59"/>
      <c r="J406" s="59"/>
    </row>
    <row r="407" spans="2:10" ht="6.75" customHeight="1" x14ac:dyDescent="0.15">
      <c r="B407" s="7"/>
      <c r="C407" s="6"/>
      <c r="D407" s="6"/>
      <c r="E407" s="6"/>
    </row>
    <row r="408" spans="2:10" s="10" customFormat="1" ht="13.5" customHeight="1" x14ac:dyDescent="0.15">
      <c r="B408" s="60" t="s">
        <v>128</v>
      </c>
      <c r="C408" s="62" t="s">
        <v>0</v>
      </c>
      <c r="D408" s="62" t="s">
        <v>1</v>
      </c>
      <c r="E408" s="64" t="s">
        <v>2</v>
      </c>
      <c r="F408" s="9"/>
      <c r="G408" s="60" t="s">
        <v>128</v>
      </c>
      <c r="H408" s="62" t="s">
        <v>0</v>
      </c>
      <c r="I408" s="62" t="s">
        <v>1</v>
      </c>
      <c r="J408" s="64" t="s">
        <v>2</v>
      </c>
    </row>
    <row r="409" spans="2:10" s="10" customFormat="1" ht="13.5" customHeight="1" x14ac:dyDescent="0.15">
      <c r="B409" s="61"/>
      <c r="C409" s="63"/>
      <c r="D409" s="63"/>
      <c r="E409" s="65"/>
      <c r="F409" s="9"/>
      <c r="G409" s="61"/>
      <c r="H409" s="63"/>
      <c r="I409" s="63"/>
      <c r="J409" s="65"/>
    </row>
    <row r="410" spans="2:10" ht="13.5" customHeight="1" x14ac:dyDescent="0.15">
      <c r="B410" s="20" t="s">
        <v>3</v>
      </c>
      <c r="C410" s="23">
        <v>4396</v>
      </c>
      <c r="D410" s="23">
        <v>2069</v>
      </c>
      <c r="E410" s="31">
        <v>2327</v>
      </c>
      <c r="F410" s="4"/>
      <c r="G410" s="21" t="s">
        <v>142</v>
      </c>
      <c r="H410" s="24">
        <v>387</v>
      </c>
      <c r="I410" s="24">
        <v>202</v>
      </c>
      <c r="J410" s="32">
        <v>185</v>
      </c>
    </row>
    <row r="411" spans="2:10" ht="13.5" customHeight="1" x14ac:dyDescent="0.15">
      <c r="B411" s="21" t="s">
        <v>143</v>
      </c>
      <c r="C411" s="24">
        <v>105</v>
      </c>
      <c r="D411" s="24">
        <v>53</v>
      </c>
      <c r="E411" s="32">
        <v>52</v>
      </c>
      <c r="F411" s="4"/>
      <c r="G411" s="21" t="s">
        <v>144</v>
      </c>
      <c r="H411" s="24">
        <v>77</v>
      </c>
      <c r="I411" s="25">
        <v>36</v>
      </c>
      <c r="J411" s="33">
        <v>41</v>
      </c>
    </row>
    <row r="412" spans="2:10" ht="13.5" customHeight="1" x14ac:dyDescent="0.15">
      <c r="B412" s="21" t="s">
        <v>145</v>
      </c>
      <c r="C412" s="24">
        <v>17</v>
      </c>
      <c r="D412" s="25">
        <v>8</v>
      </c>
      <c r="E412" s="33">
        <v>9</v>
      </c>
      <c r="F412" s="4"/>
      <c r="G412" s="21" t="s">
        <v>146</v>
      </c>
      <c r="H412" s="24">
        <v>83</v>
      </c>
      <c r="I412" s="25">
        <v>47</v>
      </c>
      <c r="J412" s="33">
        <v>36</v>
      </c>
    </row>
    <row r="413" spans="2:10" ht="13.5" customHeight="1" x14ac:dyDescent="0.15">
      <c r="B413" s="21" t="s">
        <v>8</v>
      </c>
      <c r="C413" s="24">
        <v>26</v>
      </c>
      <c r="D413" s="25">
        <v>16</v>
      </c>
      <c r="E413" s="33">
        <v>10</v>
      </c>
      <c r="F413" s="4"/>
      <c r="G413" s="21" t="s">
        <v>147</v>
      </c>
      <c r="H413" s="24">
        <v>77</v>
      </c>
      <c r="I413" s="25">
        <v>42</v>
      </c>
      <c r="J413" s="33">
        <v>35</v>
      </c>
    </row>
    <row r="414" spans="2:10" ht="13.5" customHeight="1" x14ac:dyDescent="0.15">
      <c r="B414" s="21" t="s">
        <v>10</v>
      </c>
      <c r="C414" s="24">
        <v>14</v>
      </c>
      <c r="D414" s="25">
        <v>10</v>
      </c>
      <c r="E414" s="33">
        <v>4</v>
      </c>
      <c r="F414" s="4"/>
      <c r="G414" s="21" t="s">
        <v>148</v>
      </c>
      <c r="H414" s="24">
        <v>89</v>
      </c>
      <c r="I414" s="25">
        <v>43</v>
      </c>
      <c r="J414" s="33">
        <v>46</v>
      </c>
    </row>
    <row r="415" spans="2:10" ht="13.5" customHeight="1" x14ac:dyDescent="0.15">
      <c r="B415" s="21" t="s">
        <v>12</v>
      </c>
      <c r="C415" s="24">
        <v>23</v>
      </c>
      <c r="D415" s="25">
        <v>9</v>
      </c>
      <c r="E415" s="33">
        <v>14</v>
      </c>
      <c r="F415" s="4"/>
      <c r="G415" s="22" t="s">
        <v>149</v>
      </c>
      <c r="H415" s="23">
        <v>61</v>
      </c>
      <c r="I415" s="26">
        <v>34</v>
      </c>
      <c r="J415" s="34">
        <v>27</v>
      </c>
    </row>
    <row r="416" spans="2:10" ht="13.5" customHeight="1" x14ac:dyDescent="0.15">
      <c r="B416" s="22" t="s">
        <v>14</v>
      </c>
      <c r="C416" s="23">
        <v>25</v>
      </c>
      <c r="D416" s="26">
        <v>10</v>
      </c>
      <c r="E416" s="34">
        <v>15</v>
      </c>
      <c r="F416" s="4"/>
      <c r="G416" s="21" t="s">
        <v>150</v>
      </c>
      <c r="H416" s="24">
        <v>310</v>
      </c>
      <c r="I416" s="25">
        <v>171</v>
      </c>
      <c r="J416" s="33">
        <v>139</v>
      </c>
    </row>
    <row r="417" spans="2:10" ht="13.5" customHeight="1" x14ac:dyDescent="0.15">
      <c r="B417" s="21" t="s">
        <v>151</v>
      </c>
      <c r="C417" s="24">
        <v>138</v>
      </c>
      <c r="D417" s="25">
        <v>76</v>
      </c>
      <c r="E417" s="33">
        <v>62</v>
      </c>
      <c r="F417" s="4"/>
      <c r="G417" s="21" t="s">
        <v>152</v>
      </c>
      <c r="H417" s="24">
        <v>84</v>
      </c>
      <c r="I417" s="25">
        <v>39</v>
      </c>
      <c r="J417" s="33">
        <v>45</v>
      </c>
    </row>
    <row r="418" spans="2:10" ht="13.5" customHeight="1" x14ac:dyDescent="0.15">
      <c r="B418" s="21" t="s">
        <v>153</v>
      </c>
      <c r="C418" s="24">
        <v>29</v>
      </c>
      <c r="D418" s="25">
        <v>18</v>
      </c>
      <c r="E418" s="33">
        <v>11</v>
      </c>
      <c r="F418" s="4"/>
      <c r="G418" s="21" t="s">
        <v>154</v>
      </c>
      <c r="H418" s="24">
        <v>67</v>
      </c>
      <c r="I418" s="25">
        <v>38</v>
      </c>
      <c r="J418" s="33">
        <v>29</v>
      </c>
    </row>
    <row r="419" spans="2:10" ht="13.5" customHeight="1" x14ac:dyDescent="0.15">
      <c r="B419" s="21" t="s">
        <v>20</v>
      </c>
      <c r="C419" s="24">
        <v>22</v>
      </c>
      <c r="D419" s="25">
        <v>13</v>
      </c>
      <c r="E419" s="33">
        <v>9</v>
      </c>
      <c r="F419" s="4"/>
      <c r="G419" s="21" t="s">
        <v>23</v>
      </c>
      <c r="H419" s="24">
        <v>59</v>
      </c>
      <c r="I419" s="25">
        <v>37</v>
      </c>
      <c r="J419" s="33">
        <v>22</v>
      </c>
    </row>
    <row r="420" spans="2:10" ht="13.5" customHeight="1" x14ac:dyDescent="0.15">
      <c r="B420" s="21" t="s">
        <v>22</v>
      </c>
      <c r="C420" s="24">
        <v>25</v>
      </c>
      <c r="D420" s="25">
        <v>16</v>
      </c>
      <c r="E420" s="33">
        <v>9</v>
      </c>
      <c r="F420" s="4"/>
      <c r="G420" s="21" t="s">
        <v>25</v>
      </c>
      <c r="H420" s="24">
        <v>62</v>
      </c>
      <c r="I420" s="25">
        <v>37</v>
      </c>
      <c r="J420" s="33">
        <v>25</v>
      </c>
    </row>
    <row r="421" spans="2:10" ht="13.5" customHeight="1" x14ac:dyDescent="0.15">
      <c r="B421" s="21" t="s">
        <v>24</v>
      </c>
      <c r="C421" s="24">
        <v>33</v>
      </c>
      <c r="D421" s="25">
        <v>12</v>
      </c>
      <c r="E421" s="33">
        <v>21</v>
      </c>
      <c r="F421" s="4"/>
      <c r="G421" s="22" t="s">
        <v>27</v>
      </c>
      <c r="H421" s="23">
        <v>38</v>
      </c>
      <c r="I421" s="26">
        <v>20</v>
      </c>
      <c r="J421" s="34">
        <v>18</v>
      </c>
    </row>
    <row r="422" spans="2:10" ht="13.5" customHeight="1" x14ac:dyDescent="0.15">
      <c r="B422" s="22" t="s">
        <v>26</v>
      </c>
      <c r="C422" s="23">
        <v>29</v>
      </c>
      <c r="D422" s="26">
        <v>17</v>
      </c>
      <c r="E422" s="34">
        <v>12</v>
      </c>
      <c r="F422" s="4"/>
      <c r="G422" s="21" t="s">
        <v>155</v>
      </c>
      <c r="H422" s="24">
        <v>247</v>
      </c>
      <c r="I422" s="25">
        <v>114</v>
      </c>
      <c r="J422" s="33">
        <v>133</v>
      </c>
    </row>
    <row r="423" spans="2:10" ht="13.5" customHeight="1" x14ac:dyDescent="0.15">
      <c r="B423" s="21" t="s">
        <v>156</v>
      </c>
      <c r="C423" s="24">
        <v>207</v>
      </c>
      <c r="D423" s="25">
        <v>95</v>
      </c>
      <c r="E423" s="33">
        <v>112</v>
      </c>
      <c r="F423" s="4"/>
      <c r="G423" s="21" t="s">
        <v>157</v>
      </c>
      <c r="H423" s="24">
        <v>33</v>
      </c>
      <c r="I423" s="25">
        <v>21</v>
      </c>
      <c r="J423" s="33">
        <v>12</v>
      </c>
    </row>
    <row r="424" spans="2:10" ht="13.5" customHeight="1" x14ac:dyDescent="0.15">
      <c r="B424" s="21" t="s">
        <v>158</v>
      </c>
      <c r="C424" s="24">
        <v>38</v>
      </c>
      <c r="D424" s="25">
        <v>16</v>
      </c>
      <c r="E424" s="33">
        <v>22</v>
      </c>
      <c r="F424" s="4"/>
      <c r="G424" s="21" t="s">
        <v>33</v>
      </c>
      <c r="H424" s="24">
        <v>45</v>
      </c>
      <c r="I424" s="25">
        <v>19</v>
      </c>
      <c r="J424" s="33">
        <v>26</v>
      </c>
    </row>
    <row r="425" spans="2:10" ht="13.5" customHeight="1" x14ac:dyDescent="0.15">
      <c r="B425" s="21" t="s">
        <v>32</v>
      </c>
      <c r="C425" s="24">
        <v>55</v>
      </c>
      <c r="D425" s="25">
        <v>32</v>
      </c>
      <c r="E425" s="33">
        <v>23</v>
      </c>
      <c r="F425" s="4"/>
      <c r="G425" s="21" t="s">
        <v>35</v>
      </c>
      <c r="H425" s="24">
        <v>57</v>
      </c>
      <c r="I425" s="25">
        <v>26</v>
      </c>
      <c r="J425" s="33">
        <v>31</v>
      </c>
    </row>
    <row r="426" spans="2:10" ht="13.5" customHeight="1" x14ac:dyDescent="0.15">
      <c r="B426" s="21" t="s">
        <v>34</v>
      </c>
      <c r="C426" s="24">
        <v>34</v>
      </c>
      <c r="D426" s="25">
        <v>11</v>
      </c>
      <c r="E426" s="33">
        <v>23</v>
      </c>
      <c r="F426" s="4"/>
      <c r="G426" s="21" t="s">
        <v>37</v>
      </c>
      <c r="H426" s="24">
        <v>50</v>
      </c>
      <c r="I426" s="25">
        <v>24</v>
      </c>
      <c r="J426" s="33">
        <v>26</v>
      </c>
    </row>
    <row r="427" spans="2:10" ht="13.5" customHeight="1" x14ac:dyDescent="0.15">
      <c r="B427" s="21" t="s">
        <v>36</v>
      </c>
      <c r="C427" s="24">
        <v>37</v>
      </c>
      <c r="D427" s="25">
        <v>14</v>
      </c>
      <c r="E427" s="33">
        <v>23</v>
      </c>
      <c r="F427" s="4"/>
      <c r="G427" s="22" t="s">
        <v>39</v>
      </c>
      <c r="H427" s="23">
        <v>62</v>
      </c>
      <c r="I427" s="26">
        <v>24</v>
      </c>
      <c r="J427" s="34">
        <v>38</v>
      </c>
    </row>
    <row r="428" spans="2:10" ht="13.5" customHeight="1" x14ac:dyDescent="0.15">
      <c r="B428" s="22" t="s">
        <v>38</v>
      </c>
      <c r="C428" s="23">
        <v>43</v>
      </c>
      <c r="D428" s="26">
        <v>22</v>
      </c>
      <c r="E428" s="34">
        <v>21</v>
      </c>
      <c r="F428" s="4"/>
      <c r="G428" s="21" t="s">
        <v>159</v>
      </c>
      <c r="H428" s="24">
        <v>326</v>
      </c>
      <c r="I428" s="25">
        <v>132</v>
      </c>
      <c r="J428" s="33">
        <v>194</v>
      </c>
    </row>
    <row r="429" spans="2:10" ht="13.5" customHeight="1" x14ac:dyDescent="0.15">
      <c r="B429" s="21" t="s">
        <v>160</v>
      </c>
      <c r="C429" s="24">
        <v>209</v>
      </c>
      <c r="D429" s="25">
        <v>103</v>
      </c>
      <c r="E429" s="33">
        <v>106</v>
      </c>
      <c r="F429" s="4"/>
      <c r="G429" s="21" t="s">
        <v>161</v>
      </c>
      <c r="H429" s="24">
        <v>51</v>
      </c>
      <c r="I429" s="25">
        <v>21</v>
      </c>
      <c r="J429" s="33">
        <v>30</v>
      </c>
    </row>
    <row r="430" spans="2:10" ht="13.5" customHeight="1" x14ac:dyDescent="0.15">
      <c r="B430" s="21" t="s">
        <v>162</v>
      </c>
      <c r="C430" s="24">
        <v>49</v>
      </c>
      <c r="D430" s="25">
        <v>25</v>
      </c>
      <c r="E430" s="33">
        <v>24</v>
      </c>
      <c r="F430" s="4"/>
      <c r="G430" s="21" t="s">
        <v>45</v>
      </c>
      <c r="H430" s="24">
        <v>59</v>
      </c>
      <c r="I430" s="25">
        <v>20</v>
      </c>
      <c r="J430" s="33">
        <v>39</v>
      </c>
    </row>
    <row r="431" spans="2:10" ht="13.5" customHeight="1" x14ac:dyDescent="0.15">
      <c r="B431" s="21" t="s">
        <v>44</v>
      </c>
      <c r="C431" s="24">
        <v>48</v>
      </c>
      <c r="D431" s="25">
        <v>21</v>
      </c>
      <c r="E431" s="33">
        <v>27</v>
      </c>
      <c r="F431" s="4"/>
      <c r="G431" s="21" t="s">
        <v>47</v>
      </c>
      <c r="H431" s="24">
        <v>66</v>
      </c>
      <c r="I431" s="25">
        <v>28</v>
      </c>
      <c r="J431" s="33">
        <v>38</v>
      </c>
    </row>
    <row r="432" spans="2:10" ht="13.5" customHeight="1" x14ac:dyDescent="0.15">
      <c r="B432" s="21" t="s">
        <v>46</v>
      </c>
      <c r="C432" s="24">
        <v>46</v>
      </c>
      <c r="D432" s="25">
        <v>24</v>
      </c>
      <c r="E432" s="33">
        <v>22</v>
      </c>
      <c r="F432" s="4"/>
      <c r="G432" s="21" t="s">
        <v>49</v>
      </c>
      <c r="H432" s="24">
        <v>81</v>
      </c>
      <c r="I432" s="25">
        <v>34</v>
      </c>
      <c r="J432" s="33">
        <v>47</v>
      </c>
    </row>
    <row r="433" spans="2:10" ht="13.5" customHeight="1" x14ac:dyDescent="0.15">
      <c r="B433" s="21" t="s">
        <v>48</v>
      </c>
      <c r="C433" s="24">
        <v>35</v>
      </c>
      <c r="D433" s="25">
        <v>21</v>
      </c>
      <c r="E433" s="33">
        <v>14</v>
      </c>
      <c r="F433" s="4"/>
      <c r="G433" s="22" t="s">
        <v>51</v>
      </c>
      <c r="H433" s="23">
        <v>69</v>
      </c>
      <c r="I433" s="26">
        <v>29</v>
      </c>
      <c r="J433" s="34">
        <v>40</v>
      </c>
    </row>
    <row r="434" spans="2:10" ht="13.5" customHeight="1" x14ac:dyDescent="0.15">
      <c r="B434" s="22" t="s">
        <v>50</v>
      </c>
      <c r="C434" s="23">
        <v>31</v>
      </c>
      <c r="D434" s="26">
        <v>12</v>
      </c>
      <c r="E434" s="34">
        <v>19</v>
      </c>
      <c r="F434" s="4"/>
      <c r="G434" s="21" t="s">
        <v>163</v>
      </c>
      <c r="H434" s="24">
        <v>413</v>
      </c>
      <c r="I434" s="25">
        <v>196</v>
      </c>
      <c r="J434" s="33">
        <v>217</v>
      </c>
    </row>
    <row r="435" spans="2:10" ht="13.5" customHeight="1" x14ac:dyDescent="0.15">
      <c r="B435" s="21" t="s">
        <v>164</v>
      </c>
      <c r="C435" s="24">
        <v>178</v>
      </c>
      <c r="D435" s="25">
        <v>89</v>
      </c>
      <c r="E435" s="33">
        <v>89</v>
      </c>
      <c r="F435" s="4"/>
      <c r="G435" s="21" t="s">
        <v>165</v>
      </c>
      <c r="H435" s="24">
        <v>80</v>
      </c>
      <c r="I435" s="25">
        <v>42</v>
      </c>
      <c r="J435" s="33">
        <v>38</v>
      </c>
    </row>
    <row r="436" spans="2:10" ht="13.5" customHeight="1" x14ac:dyDescent="0.15">
      <c r="B436" s="21" t="s">
        <v>166</v>
      </c>
      <c r="C436" s="24">
        <v>43</v>
      </c>
      <c r="D436" s="25">
        <v>22</v>
      </c>
      <c r="E436" s="33">
        <v>21</v>
      </c>
      <c r="F436" s="4"/>
      <c r="G436" s="21" t="s">
        <v>57</v>
      </c>
      <c r="H436" s="24">
        <v>83</v>
      </c>
      <c r="I436" s="25">
        <v>39</v>
      </c>
      <c r="J436" s="33">
        <v>44</v>
      </c>
    </row>
    <row r="437" spans="2:10" ht="13.5" customHeight="1" x14ac:dyDescent="0.15">
      <c r="B437" s="21" t="s">
        <v>56</v>
      </c>
      <c r="C437" s="24">
        <v>30</v>
      </c>
      <c r="D437" s="25">
        <v>17</v>
      </c>
      <c r="E437" s="33">
        <v>13</v>
      </c>
      <c r="F437" s="4"/>
      <c r="G437" s="21" t="s">
        <v>59</v>
      </c>
      <c r="H437" s="24">
        <v>93</v>
      </c>
      <c r="I437" s="25">
        <v>43</v>
      </c>
      <c r="J437" s="33">
        <v>50</v>
      </c>
    </row>
    <row r="438" spans="2:10" ht="13.5" customHeight="1" x14ac:dyDescent="0.15">
      <c r="B438" s="21" t="s">
        <v>58</v>
      </c>
      <c r="C438" s="24">
        <v>30</v>
      </c>
      <c r="D438" s="25">
        <v>17</v>
      </c>
      <c r="E438" s="33">
        <v>13</v>
      </c>
      <c r="F438" s="4"/>
      <c r="G438" s="21" t="s">
        <v>61</v>
      </c>
      <c r="H438" s="24">
        <v>82</v>
      </c>
      <c r="I438" s="25">
        <v>35</v>
      </c>
      <c r="J438" s="33">
        <v>47</v>
      </c>
    </row>
    <row r="439" spans="2:10" ht="13.5" customHeight="1" x14ac:dyDescent="0.15">
      <c r="B439" s="21" t="s">
        <v>60</v>
      </c>
      <c r="C439" s="24">
        <v>43</v>
      </c>
      <c r="D439" s="25">
        <v>17</v>
      </c>
      <c r="E439" s="33">
        <v>26</v>
      </c>
      <c r="F439" s="4"/>
      <c r="G439" s="22" t="s">
        <v>63</v>
      </c>
      <c r="H439" s="23">
        <v>75</v>
      </c>
      <c r="I439" s="26">
        <v>37</v>
      </c>
      <c r="J439" s="34">
        <v>38</v>
      </c>
    </row>
    <row r="440" spans="2:10" ht="13.5" customHeight="1" x14ac:dyDescent="0.15">
      <c r="B440" s="22" t="s">
        <v>62</v>
      </c>
      <c r="C440" s="23">
        <v>32</v>
      </c>
      <c r="D440" s="26">
        <v>16</v>
      </c>
      <c r="E440" s="34">
        <v>16</v>
      </c>
      <c r="F440" s="4"/>
      <c r="G440" s="21" t="s">
        <v>167</v>
      </c>
      <c r="H440" s="24">
        <v>337</v>
      </c>
      <c r="I440" s="25">
        <v>139</v>
      </c>
      <c r="J440" s="33">
        <v>198</v>
      </c>
    </row>
    <row r="441" spans="2:10" ht="13.5" customHeight="1" x14ac:dyDescent="0.15">
      <c r="B441" s="21" t="s">
        <v>168</v>
      </c>
      <c r="C441" s="24">
        <v>191</v>
      </c>
      <c r="D441" s="25">
        <v>99</v>
      </c>
      <c r="E441" s="33">
        <v>92</v>
      </c>
      <c r="F441" s="4"/>
      <c r="G441" s="21" t="s">
        <v>169</v>
      </c>
      <c r="H441" s="24">
        <v>77</v>
      </c>
      <c r="I441" s="25">
        <v>35</v>
      </c>
      <c r="J441" s="33">
        <v>42</v>
      </c>
    </row>
    <row r="442" spans="2:10" ht="13.5" customHeight="1" x14ac:dyDescent="0.15">
      <c r="B442" s="21" t="s">
        <v>170</v>
      </c>
      <c r="C442" s="24">
        <v>40</v>
      </c>
      <c r="D442" s="25">
        <v>18</v>
      </c>
      <c r="E442" s="33">
        <v>22</v>
      </c>
      <c r="F442" s="4"/>
      <c r="G442" s="21" t="s">
        <v>69</v>
      </c>
      <c r="H442" s="24">
        <v>68</v>
      </c>
      <c r="I442" s="25">
        <v>26</v>
      </c>
      <c r="J442" s="33">
        <v>42</v>
      </c>
    </row>
    <row r="443" spans="2:10" ht="13.5" customHeight="1" x14ac:dyDescent="0.15">
      <c r="B443" s="21" t="s">
        <v>68</v>
      </c>
      <c r="C443" s="24">
        <v>36</v>
      </c>
      <c r="D443" s="25">
        <v>18</v>
      </c>
      <c r="E443" s="33">
        <v>18</v>
      </c>
      <c r="F443" s="4"/>
      <c r="G443" s="21" t="s">
        <v>71</v>
      </c>
      <c r="H443" s="24">
        <v>76</v>
      </c>
      <c r="I443" s="25">
        <v>25</v>
      </c>
      <c r="J443" s="33">
        <v>51</v>
      </c>
    </row>
    <row r="444" spans="2:10" ht="13.5" customHeight="1" x14ac:dyDescent="0.15">
      <c r="B444" s="21" t="s">
        <v>70</v>
      </c>
      <c r="C444" s="24">
        <v>34</v>
      </c>
      <c r="D444" s="25">
        <v>16</v>
      </c>
      <c r="E444" s="33">
        <v>18</v>
      </c>
      <c r="F444" s="4"/>
      <c r="G444" s="21" t="s">
        <v>73</v>
      </c>
      <c r="H444" s="24">
        <v>70</v>
      </c>
      <c r="I444" s="25">
        <v>31</v>
      </c>
      <c r="J444" s="33">
        <v>39</v>
      </c>
    </row>
    <row r="445" spans="2:10" ht="13.5" customHeight="1" x14ac:dyDescent="0.15">
      <c r="B445" s="21" t="s">
        <v>72</v>
      </c>
      <c r="C445" s="24">
        <v>42</v>
      </c>
      <c r="D445" s="25">
        <v>21</v>
      </c>
      <c r="E445" s="33">
        <v>21</v>
      </c>
      <c r="F445" s="4"/>
      <c r="G445" s="22" t="s">
        <v>75</v>
      </c>
      <c r="H445" s="23">
        <v>46</v>
      </c>
      <c r="I445" s="26">
        <v>22</v>
      </c>
      <c r="J445" s="34">
        <v>24</v>
      </c>
    </row>
    <row r="446" spans="2:10" ht="13.5" customHeight="1" x14ac:dyDescent="0.15">
      <c r="B446" s="22" t="s">
        <v>74</v>
      </c>
      <c r="C446" s="23">
        <v>39</v>
      </c>
      <c r="D446" s="26">
        <v>26</v>
      </c>
      <c r="E446" s="34">
        <v>13</v>
      </c>
      <c r="F446" s="4"/>
      <c r="G446" s="21" t="s">
        <v>171</v>
      </c>
      <c r="H446" s="24">
        <v>235</v>
      </c>
      <c r="I446" s="25">
        <v>85</v>
      </c>
      <c r="J446" s="33">
        <v>150</v>
      </c>
    </row>
    <row r="447" spans="2:10" ht="13.5" customHeight="1" x14ac:dyDescent="0.15">
      <c r="B447" s="21" t="s">
        <v>172</v>
      </c>
      <c r="C447" s="24">
        <v>145</v>
      </c>
      <c r="D447" s="25">
        <v>70</v>
      </c>
      <c r="E447" s="33">
        <v>75</v>
      </c>
      <c r="F447" s="4"/>
      <c r="G447" s="21" t="s">
        <v>173</v>
      </c>
      <c r="H447" s="24">
        <v>62</v>
      </c>
      <c r="I447" s="25">
        <v>18</v>
      </c>
      <c r="J447" s="33">
        <v>44</v>
      </c>
    </row>
    <row r="448" spans="2:10" ht="13.5" customHeight="1" x14ac:dyDescent="0.15">
      <c r="B448" s="21" t="s">
        <v>174</v>
      </c>
      <c r="C448" s="24">
        <v>32</v>
      </c>
      <c r="D448" s="25">
        <v>17</v>
      </c>
      <c r="E448" s="33">
        <v>15</v>
      </c>
      <c r="F448" s="4"/>
      <c r="G448" s="21" t="s">
        <v>81</v>
      </c>
      <c r="H448" s="24">
        <v>59</v>
      </c>
      <c r="I448" s="25">
        <v>24</v>
      </c>
      <c r="J448" s="33">
        <v>35</v>
      </c>
    </row>
    <row r="449" spans="2:10" ht="13.5" customHeight="1" x14ac:dyDescent="0.15">
      <c r="B449" s="21" t="s">
        <v>80</v>
      </c>
      <c r="C449" s="24">
        <v>25</v>
      </c>
      <c r="D449" s="25">
        <v>14</v>
      </c>
      <c r="E449" s="33">
        <v>11</v>
      </c>
      <c r="F449" s="4"/>
      <c r="G449" s="21" t="s">
        <v>83</v>
      </c>
      <c r="H449" s="24">
        <v>33</v>
      </c>
      <c r="I449" s="25">
        <v>13</v>
      </c>
      <c r="J449" s="33">
        <v>20</v>
      </c>
    </row>
    <row r="450" spans="2:10" ht="13.5" customHeight="1" x14ac:dyDescent="0.15">
      <c r="B450" s="21" t="s">
        <v>82</v>
      </c>
      <c r="C450" s="24">
        <v>30</v>
      </c>
      <c r="D450" s="25">
        <v>12</v>
      </c>
      <c r="E450" s="33">
        <v>18</v>
      </c>
      <c r="F450" s="4"/>
      <c r="G450" s="21" t="s">
        <v>85</v>
      </c>
      <c r="H450" s="24">
        <v>49</v>
      </c>
      <c r="I450" s="25">
        <v>19</v>
      </c>
      <c r="J450" s="33">
        <v>30</v>
      </c>
    </row>
    <row r="451" spans="2:10" ht="13.5" customHeight="1" x14ac:dyDescent="0.15">
      <c r="B451" s="21" t="s">
        <v>84</v>
      </c>
      <c r="C451" s="24">
        <v>24</v>
      </c>
      <c r="D451" s="25">
        <v>12</v>
      </c>
      <c r="E451" s="33">
        <v>12</v>
      </c>
      <c r="F451" s="4"/>
      <c r="G451" s="22" t="s">
        <v>87</v>
      </c>
      <c r="H451" s="23">
        <v>32</v>
      </c>
      <c r="I451" s="26">
        <v>11</v>
      </c>
      <c r="J451" s="34">
        <v>21</v>
      </c>
    </row>
    <row r="452" spans="2:10" ht="13.5" customHeight="1" x14ac:dyDescent="0.15">
      <c r="B452" s="22" t="s">
        <v>86</v>
      </c>
      <c r="C452" s="23">
        <v>34</v>
      </c>
      <c r="D452" s="26">
        <v>15</v>
      </c>
      <c r="E452" s="34">
        <v>19</v>
      </c>
      <c r="F452" s="4"/>
      <c r="G452" s="21" t="s">
        <v>175</v>
      </c>
      <c r="H452" s="24">
        <v>114</v>
      </c>
      <c r="I452" s="25">
        <v>33</v>
      </c>
      <c r="J452" s="33">
        <v>81</v>
      </c>
    </row>
    <row r="453" spans="2:10" ht="13.5" customHeight="1" x14ac:dyDescent="0.15">
      <c r="B453" s="21" t="s">
        <v>176</v>
      </c>
      <c r="C453" s="24">
        <v>169</v>
      </c>
      <c r="D453" s="25">
        <v>79</v>
      </c>
      <c r="E453" s="33">
        <v>90</v>
      </c>
      <c r="F453" s="4"/>
      <c r="G453" s="21" t="s">
        <v>177</v>
      </c>
      <c r="H453" s="27">
        <v>26</v>
      </c>
      <c r="I453" s="29">
        <v>8</v>
      </c>
      <c r="J453" s="35">
        <v>18</v>
      </c>
    </row>
    <row r="454" spans="2:10" ht="13.5" customHeight="1" x14ac:dyDescent="0.15">
      <c r="B454" s="21" t="s">
        <v>178</v>
      </c>
      <c r="C454" s="24">
        <v>30</v>
      </c>
      <c r="D454" s="25">
        <v>11</v>
      </c>
      <c r="E454" s="33">
        <v>19</v>
      </c>
      <c r="F454" s="4"/>
      <c r="G454" s="21" t="s">
        <v>93</v>
      </c>
      <c r="H454" s="27">
        <v>33</v>
      </c>
      <c r="I454" s="29">
        <v>8</v>
      </c>
      <c r="J454" s="35">
        <v>25</v>
      </c>
    </row>
    <row r="455" spans="2:10" ht="13.5" customHeight="1" x14ac:dyDescent="0.15">
      <c r="B455" s="21" t="s">
        <v>92</v>
      </c>
      <c r="C455" s="24">
        <v>33</v>
      </c>
      <c r="D455" s="25">
        <v>17</v>
      </c>
      <c r="E455" s="33">
        <v>16</v>
      </c>
      <c r="F455" s="4"/>
      <c r="G455" s="21" t="s">
        <v>95</v>
      </c>
      <c r="H455" s="27">
        <v>25</v>
      </c>
      <c r="I455" s="29">
        <v>6</v>
      </c>
      <c r="J455" s="35">
        <v>19</v>
      </c>
    </row>
    <row r="456" spans="2:10" ht="13.5" customHeight="1" x14ac:dyDescent="0.15">
      <c r="B456" s="21" t="s">
        <v>94</v>
      </c>
      <c r="C456" s="24">
        <v>32</v>
      </c>
      <c r="D456" s="25">
        <v>15</v>
      </c>
      <c r="E456" s="33">
        <v>17</v>
      </c>
      <c r="F456" s="4"/>
      <c r="G456" s="21" t="s">
        <v>97</v>
      </c>
      <c r="H456" s="27">
        <v>19</v>
      </c>
      <c r="I456" s="29">
        <v>9</v>
      </c>
      <c r="J456" s="35">
        <v>10</v>
      </c>
    </row>
    <row r="457" spans="2:10" ht="13.5" customHeight="1" x14ac:dyDescent="0.15">
      <c r="B457" s="21" t="s">
        <v>96</v>
      </c>
      <c r="C457" s="24">
        <v>42</v>
      </c>
      <c r="D457" s="25">
        <v>21</v>
      </c>
      <c r="E457" s="33">
        <v>21</v>
      </c>
      <c r="F457" s="4"/>
      <c r="G457" s="22" t="s">
        <v>99</v>
      </c>
      <c r="H457" s="28">
        <v>11</v>
      </c>
      <c r="I457" s="30">
        <v>2</v>
      </c>
      <c r="J457" s="36">
        <v>9</v>
      </c>
    </row>
    <row r="458" spans="2:10" ht="13.5" customHeight="1" x14ac:dyDescent="0.15">
      <c r="B458" s="22" t="s">
        <v>98</v>
      </c>
      <c r="C458" s="23">
        <v>32</v>
      </c>
      <c r="D458" s="26">
        <v>15</v>
      </c>
      <c r="E458" s="34">
        <v>17</v>
      </c>
      <c r="F458" s="4"/>
      <c r="G458" s="21" t="s">
        <v>179</v>
      </c>
      <c r="H458" s="24">
        <v>44</v>
      </c>
      <c r="I458" s="25">
        <v>7</v>
      </c>
      <c r="J458" s="33">
        <v>37</v>
      </c>
    </row>
    <row r="459" spans="2:10" ht="13.5" customHeight="1" x14ac:dyDescent="0.15">
      <c r="B459" s="21" t="s">
        <v>180</v>
      </c>
      <c r="C459" s="24">
        <v>282</v>
      </c>
      <c r="D459" s="25">
        <v>138</v>
      </c>
      <c r="E459" s="33">
        <v>144</v>
      </c>
      <c r="F459" s="4"/>
      <c r="G459" s="21" t="s">
        <v>181</v>
      </c>
      <c r="H459" s="27">
        <v>15</v>
      </c>
      <c r="I459" s="29">
        <v>6</v>
      </c>
      <c r="J459" s="35">
        <v>9</v>
      </c>
    </row>
    <row r="460" spans="2:10" ht="13.5" customHeight="1" x14ac:dyDescent="0.15">
      <c r="B460" s="21" t="s">
        <v>182</v>
      </c>
      <c r="C460" s="24">
        <v>45</v>
      </c>
      <c r="D460" s="25">
        <v>24</v>
      </c>
      <c r="E460" s="33">
        <v>21</v>
      </c>
      <c r="F460" s="4"/>
      <c r="G460" s="21" t="s">
        <v>105</v>
      </c>
      <c r="H460" s="40">
        <v>5</v>
      </c>
      <c r="I460" s="41">
        <v>1</v>
      </c>
      <c r="J460" s="42">
        <v>4</v>
      </c>
    </row>
    <row r="461" spans="2:10" ht="13.5" customHeight="1" x14ac:dyDescent="0.15">
      <c r="B461" s="21" t="s">
        <v>104</v>
      </c>
      <c r="C461" s="24">
        <v>53</v>
      </c>
      <c r="D461" s="25">
        <v>23</v>
      </c>
      <c r="E461" s="33">
        <v>30</v>
      </c>
      <c r="F461" s="4"/>
      <c r="G461" s="21" t="s">
        <v>107</v>
      </c>
      <c r="H461" s="40">
        <v>8</v>
      </c>
      <c r="I461" s="41" t="s">
        <v>141</v>
      </c>
      <c r="J461" s="42">
        <v>8</v>
      </c>
    </row>
    <row r="462" spans="2:10" ht="13.5" customHeight="1" x14ac:dyDescent="0.15">
      <c r="B462" s="21" t="s">
        <v>106</v>
      </c>
      <c r="C462" s="24">
        <v>61</v>
      </c>
      <c r="D462" s="25">
        <v>29</v>
      </c>
      <c r="E462" s="33">
        <v>32</v>
      </c>
      <c r="F462" s="4"/>
      <c r="G462" s="21" t="s">
        <v>109</v>
      </c>
      <c r="H462" s="40">
        <v>9</v>
      </c>
      <c r="I462" s="41" t="s">
        <v>141</v>
      </c>
      <c r="J462" s="42">
        <v>9</v>
      </c>
    </row>
    <row r="463" spans="2:10" ht="13.5" customHeight="1" x14ac:dyDescent="0.15">
      <c r="B463" s="21" t="s">
        <v>108</v>
      </c>
      <c r="C463" s="24">
        <v>54</v>
      </c>
      <c r="D463" s="25">
        <v>25</v>
      </c>
      <c r="E463" s="33">
        <v>29</v>
      </c>
      <c r="F463" s="4"/>
      <c r="G463" s="22" t="s">
        <v>111</v>
      </c>
      <c r="H463" s="37">
        <v>7</v>
      </c>
      <c r="I463" s="38" t="s">
        <v>141</v>
      </c>
      <c r="J463" s="39">
        <v>7</v>
      </c>
    </row>
    <row r="464" spans="2:10" ht="13.5" customHeight="1" x14ac:dyDescent="0.15">
      <c r="B464" s="22" t="s">
        <v>110</v>
      </c>
      <c r="C464" s="23">
        <v>69</v>
      </c>
      <c r="D464" s="26">
        <v>37</v>
      </c>
      <c r="E464" s="34">
        <v>32</v>
      </c>
      <c r="F464" s="4"/>
      <c r="G464" s="21" t="s">
        <v>183</v>
      </c>
      <c r="H464" s="43">
        <v>13</v>
      </c>
      <c r="I464" s="44">
        <v>1</v>
      </c>
      <c r="J464" s="45">
        <v>12</v>
      </c>
    </row>
    <row r="465" spans="2:10" ht="13.5" customHeight="1" x14ac:dyDescent="0.15">
      <c r="B465" s="21" t="s">
        <v>184</v>
      </c>
      <c r="C465" s="24">
        <v>346</v>
      </c>
      <c r="D465" s="25">
        <v>187</v>
      </c>
      <c r="E465" s="33">
        <v>159</v>
      </c>
      <c r="F465" s="4"/>
      <c r="G465" s="21" t="s">
        <v>185</v>
      </c>
      <c r="H465" s="40">
        <v>5</v>
      </c>
      <c r="I465" s="41" t="s">
        <v>141</v>
      </c>
      <c r="J465" s="42">
        <v>5</v>
      </c>
    </row>
    <row r="466" spans="2:10" ht="13.5" customHeight="1" x14ac:dyDescent="0.15">
      <c r="B466" s="21" t="s">
        <v>186</v>
      </c>
      <c r="C466" s="24">
        <v>59</v>
      </c>
      <c r="D466" s="25">
        <v>37</v>
      </c>
      <c r="E466" s="33">
        <v>22</v>
      </c>
      <c r="F466" s="4"/>
      <c r="G466" s="21" t="s">
        <v>117</v>
      </c>
      <c r="H466" s="40">
        <v>1</v>
      </c>
      <c r="I466" s="41" t="s">
        <v>141</v>
      </c>
      <c r="J466" s="42">
        <v>1</v>
      </c>
    </row>
    <row r="467" spans="2:10" ht="13.5" customHeight="1" x14ac:dyDescent="0.15">
      <c r="B467" s="21" t="s">
        <v>116</v>
      </c>
      <c r="C467" s="24">
        <v>59</v>
      </c>
      <c r="D467" s="25">
        <v>27</v>
      </c>
      <c r="E467" s="33">
        <v>32</v>
      </c>
      <c r="F467" s="4"/>
      <c r="G467" s="21" t="s">
        <v>119</v>
      </c>
      <c r="H467" s="40">
        <v>1</v>
      </c>
      <c r="I467" s="41" t="s">
        <v>141</v>
      </c>
      <c r="J467" s="42">
        <v>1</v>
      </c>
    </row>
    <row r="468" spans="2:10" ht="13.5" customHeight="1" x14ac:dyDescent="0.15">
      <c r="B468" s="21" t="s">
        <v>118</v>
      </c>
      <c r="C468" s="24">
        <v>58</v>
      </c>
      <c r="D468" s="25">
        <v>27</v>
      </c>
      <c r="E468" s="33">
        <v>31</v>
      </c>
      <c r="F468" s="4"/>
      <c r="G468" s="21" t="s">
        <v>121</v>
      </c>
      <c r="H468" s="40">
        <v>4</v>
      </c>
      <c r="I468" s="41">
        <v>1</v>
      </c>
      <c r="J468" s="42">
        <v>3</v>
      </c>
    </row>
    <row r="469" spans="2:10" ht="13.5" customHeight="1" x14ac:dyDescent="0.15">
      <c r="B469" s="21" t="s">
        <v>120</v>
      </c>
      <c r="C469" s="24">
        <v>95</v>
      </c>
      <c r="D469" s="25">
        <v>52</v>
      </c>
      <c r="E469" s="33">
        <v>43</v>
      </c>
      <c r="F469" s="4"/>
      <c r="G469" s="22" t="s">
        <v>123</v>
      </c>
      <c r="H469" s="37">
        <v>2</v>
      </c>
      <c r="I469" s="38" t="s">
        <v>141</v>
      </c>
      <c r="J469" s="39">
        <v>2</v>
      </c>
    </row>
    <row r="470" spans="2:10" ht="13.5" customHeight="1" x14ac:dyDescent="0.15">
      <c r="B470" s="22" t="s">
        <v>122</v>
      </c>
      <c r="C470" s="23">
        <v>75</v>
      </c>
      <c r="D470" s="26">
        <v>44</v>
      </c>
      <c r="E470" s="34">
        <v>31</v>
      </c>
      <c r="F470" s="4"/>
      <c r="G470" s="20" t="s">
        <v>124</v>
      </c>
      <c r="H470" s="37" t="s">
        <v>141</v>
      </c>
      <c r="I470" s="38" t="s">
        <v>141</v>
      </c>
      <c r="J470" s="39" t="s">
        <v>141</v>
      </c>
    </row>
    <row r="471" spans="2:10" ht="13.5" customHeight="1" x14ac:dyDescent="0.15">
      <c r="B471" s="3"/>
      <c r="C471" s="4"/>
      <c r="D471" s="4"/>
      <c r="E471" s="4"/>
      <c r="F471" s="4"/>
      <c r="G471" s="20" t="s">
        <v>125</v>
      </c>
      <c r="H471" s="37" t="s">
        <v>141</v>
      </c>
      <c r="I471" s="38" t="s">
        <v>141</v>
      </c>
      <c r="J471" s="39" t="s">
        <v>141</v>
      </c>
    </row>
    <row r="472" spans="2:10" ht="12" customHeight="1" x14ac:dyDescent="0.15"/>
    <row r="473" spans="2:10" s="16" customFormat="1" ht="12" customHeight="1" x14ac:dyDescent="0.15">
      <c r="B473" s="15" t="s">
        <v>138</v>
      </c>
      <c r="F473" s="17"/>
      <c r="G473" s="15"/>
      <c r="H473" s="59" t="s">
        <v>126</v>
      </c>
      <c r="I473" s="59"/>
      <c r="J473" s="59"/>
    </row>
    <row r="474" spans="2:10" ht="6.75" customHeight="1" x14ac:dyDescent="0.15"/>
    <row r="475" spans="2:10" s="10" customFormat="1" ht="13.5" customHeight="1" x14ac:dyDescent="0.15">
      <c r="B475" s="60" t="s">
        <v>128</v>
      </c>
      <c r="C475" s="62" t="s">
        <v>0</v>
      </c>
      <c r="D475" s="62" t="s">
        <v>1</v>
      </c>
      <c r="E475" s="64" t="s">
        <v>2</v>
      </c>
      <c r="F475" s="9"/>
      <c r="G475" s="60" t="s">
        <v>128</v>
      </c>
      <c r="H475" s="62" t="s">
        <v>0</v>
      </c>
      <c r="I475" s="62" t="s">
        <v>1</v>
      </c>
      <c r="J475" s="64" t="s">
        <v>2</v>
      </c>
    </row>
    <row r="476" spans="2:10" s="10" customFormat="1" ht="13.5" customHeight="1" x14ac:dyDescent="0.15">
      <c r="B476" s="61"/>
      <c r="C476" s="63"/>
      <c r="D476" s="63"/>
      <c r="E476" s="65"/>
      <c r="F476" s="9"/>
      <c r="G476" s="61"/>
      <c r="H476" s="63"/>
      <c r="I476" s="63"/>
      <c r="J476" s="65"/>
    </row>
    <row r="477" spans="2:10" ht="13.5" customHeight="1" x14ac:dyDescent="0.15">
      <c r="B477" s="20" t="s">
        <v>3</v>
      </c>
      <c r="C477" s="23">
        <v>7791</v>
      </c>
      <c r="D477" s="23">
        <v>3676</v>
      </c>
      <c r="E477" s="31">
        <v>4115</v>
      </c>
      <c r="F477" s="4"/>
      <c r="G477" s="21" t="s">
        <v>142</v>
      </c>
      <c r="H477" s="24">
        <v>667</v>
      </c>
      <c r="I477" s="24">
        <v>340</v>
      </c>
      <c r="J477" s="32">
        <v>327</v>
      </c>
    </row>
    <row r="478" spans="2:10" ht="13.5" customHeight="1" x14ac:dyDescent="0.15">
      <c r="B478" s="21" t="s">
        <v>143</v>
      </c>
      <c r="C478" s="24">
        <v>299</v>
      </c>
      <c r="D478" s="24">
        <v>152</v>
      </c>
      <c r="E478" s="32">
        <v>147</v>
      </c>
      <c r="F478" s="4"/>
      <c r="G478" s="21" t="s">
        <v>144</v>
      </c>
      <c r="H478" s="24">
        <v>126</v>
      </c>
      <c r="I478" s="25">
        <v>64</v>
      </c>
      <c r="J478" s="33">
        <v>62</v>
      </c>
    </row>
    <row r="479" spans="2:10" ht="13.5" customHeight="1" x14ac:dyDescent="0.15">
      <c r="B479" s="21" t="s">
        <v>145</v>
      </c>
      <c r="C479" s="24">
        <v>51</v>
      </c>
      <c r="D479" s="25">
        <v>26</v>
      </c>
      <c r="E479" s="33">
        <v>25</v>
      </c>
      <c r="F479" s="4"/>
      <c r="G479" s="21" t="s">
        <v>146</v>
      </c>
      <c r="H479" s="24">
        <v>131</v>
      </c>
      <c r="I479" s="25">
        <v>57</v>
      </c>
      <c r="J479" s="33">
        <v>74</v>
      </c>
    </row>
    <row r="480" spans="2:10" ht="13.5" customHeight="1" x14ac:dyDescent="0.15">
      <c r="B480" s="21" t="s">
        <v>8</v>
      </c>
      <c r="C480" s="24">
        <v>52</v>
      </c>
      <c r="D480" s="25">
        <v>28</v>
      </c>
      <c r="E480" s="33">
        <v>24</v>
      </c>
      <c r="F480" s="4"/>
      <c r="G480" s="21" t="s">
        <v>147</v>
      </c>
      <c r="H480" s="24">
        <v>124</v>
      </c>
      <c r="I480" s="25">
        <v>67</v>
      </c>
      <c r="J480" s="33">
        <v>57</v>
      </c>
    </row>
    <row r="481" spans="2:10" ht="13.5" customHeight="1" x14ac:dyDescent="0.15">
      <c r="B481" s="21" t="s">
        <v>10</v>
      </c>
      <c r="C481" s="24">
        <v>55</v>
      </c>
      <c r="D481" s="25">
        <v>32</v>
      </c>
      <c r="E481" s="33">
        <v>23</v>
      </c>
      <c r="F481" s="4"/>
      <c r="G481" s="21" t="s">
        <v>148</v>
      </c>
      <c r="H481" s="24">
        <v>134</v>
      </c>
      <c r="I481" s="25">
        <v>71</v>
      </c>
      <c r="J481" s="33">
        <v>63</v>
      </c>
    </row>
    <row r="482" spans="2:10" ht="13.5" customHeight="1" x14ac:dyDescent="0.15">
      <c r="B482" s="21" t="s">
        <v>12</v>
      </c>
      <c r="C482" s="24">
        <v>73</v>
      </c>
      <c r="D482" s="25">
        <v>30</v>
      </c>
      <c r="E482" s="33">
        <v>43</v>
      </c>
      <c r="F482" s="4"/>
      <c r="G482" s="22" t="s">
        <v>149</v>
      </c>
      <c r="H482" s="23">
        <v>152</v>
      </c>
      <c r="I482" s="26">
        <v>81</v>
      </c>
      <c r="J482" s="34">
        <v>71</v>
      </c>
    </row>
    <row r="483" spans="2:10" ht="13.5" customHeight="1" x14ac:dyDescent="0.15">
      <c r="B483" s="22" t="s">
        <v>14</v>
      </c>
      <c r="C483" s="23">
        <v>68</v>
      </c>
      <c r="D483" s="26">
        <v>36</v>
      </c>
      <c r="E483" s="34">
        <v>32</v>
      </c>
      <c r="F483" s="4"/>
      <c r="G483" s="21" t="s">
        <v>150</v>
      </c>
      <c r="H483" s="24">
        <v>630</v>
      </c>
      <c r="I483" s="25">
        <v>306</v>
      </c>
      <c r="J483" s="33">
        <v>324</v>
      </c>
    </row>
    <row r="484" spans="2:10" ht="13.5" customHeight="1" x14ac:dyDescent="0.15">
      <c r="B484" s="21" t="s">
        <v>151</v>
      </c>
      <c r="C484" s="24">
        <v>323</v>
      </c>
      <c r="D484" s="25">
        <v>164</v>
      </c>
      <c r="E484" s="33">
        <v>159</v>
      </c>
      <c r="F484" s="4"/>
      <c r="G484" s="21" t="s">
        <v>152</v>
      </c>
      <c r="H484" s="24">
        <v>142</v>
      </c>
      <c r="I484" s="25">
        <v>72</v>
      </c>
      <c r="J484" s="33">
        <v>70</v>
      </c>
    </row>
    <row r="485" spans="2:10" ht="13.5" customHeight="1" x14ac:dyDescent="0.15">
      <c r="B485" s="21" t="s">
        <v>153</v>
      </c>
      <c r="C485" s="24">
        <v>55</v>
      </c>
      <c r="D485" s="25">
        <v>26</v>
      </c>
      <c r="E485" s="33">
        <v>29</v>
      </c>
      <c r="F485" s="4"/>
      <c r="G485" s="21" t="s">
        <v>154</v>
      </c>
      <c r="H485" s="24">
        <v>125</v>
      </c>
      <c r="I485" s="25">
        <v>65</v>
      </c>
      <c r="J485" s="33">
        <v>60</v>
      </c>
    </row>
    <row r="486" spans="2:10" ht="13.5" customHeight="1" x14ac:dyDescent="0.15">
      <c r="B486" s="21" t="s">
        <v>20</v>
      </c>
      <c r="C486" s="24">
        <v>72</v>
      </c>
      <c r="D486" s="25">
        <v>39</v>
      </c>
      <c r="E486" s="33">
        <v>33</v>
      </c>
      <c r="F486" s="4"/>
      <c r="G486" s="21" t="s">
        <v>23</v>
      </c>
      <c r="H486" s="24">
        <v>150</v>
      </c>
      <c r="I486" s="25">
        <v>68</v>
      </c>
      <c r="J486" s="33">
        <v>82</v>
      </c>
    </row>
    <row r="487" spans="2:10" ht="13.5" customHeight="1" x14ac:dyDescent="0.15">
      <c r="B487" s="21" t="s">
        <v>22</v>
      </c>
      <c r="C487" s="24">
        <v>63</v>
      </c>
      <c r="D487" s="25">
        <v>34</v>
      </c>
      <c r="E487" s="33">
        <v>29</v>
      </c>
      <c r="F487" s="4"/>
      <c r="G487" s="21" t="s">
        <v>25</v>
      </c>
      <c r="H487" s="24">
        <v>140</v>
      </c>
      <c r="I487" s="25">
        <v>66</v>
      </c>
      <c r="J487" s="33">
        <v>74</v>
      </c>
    </row>
    <row r="488" spans="2:10" ht="13.5" customHeight="1" x14ac:dyDescent="0.15">
      <c r="B488" s="21" t="s">
        <v>24</v>
      </c>
      <c r="C488" s="24">
        <v>64</v>
      </c>
      <c r="D488" s="25">
        <v>28</v>
      </c>
      <c r="E488" s="33">
        <v>36</v>
      </c>
      <c r="F488" s="4"/>
      <c r="G488" s="22" t="s">
        <v>27</v>
      </c>
      <c r="H488" s="23">
        <v>73</v>
      </c>
      <c r="I488" s="26">
        <v>35</v>
      </c>
      <c r="J488" s="34">
        <v>38</v>
      </c>
    </row>
    <row r="489" spans="2:10" ht="13.5" customHeight="1" x14ac:dyDescent="0.15">
      <c r="B489" s="22" t="s">
        <v>26</v>
      </c>
      <c r="C489" s="23">
        <v>69</v>
      </c>
      <c r="D489" s="26">
        <v>37</v>
      </c>
      <c r="E489" s="34">
        <v>32</v>
      </c>
      <c r="F489" s="4"/>
      <c r="G489" s="21" t="s">
        <v>155</v>
      </c>
      <c r="H489" s="24">
        <v>465</v>
      </c>
      <c r="I489" s="25">
        <v>206</v>
      </c>
      <c r="J489" s="33">
        <v>259</v>
      </c>
    </row>
    <row r="490" spans="2:10" ht="13.5" customHeight="1" x14ac:dyDescent="0.15">
      <c r="B490" s="21" t="s">
        <v>156</v>
      </c>
      <c r="C490" s="24">
        <v>311</v>
      </c>
      <c r="D490" s="25">
        <v>150</v>
      </c>
      <c r="E490" s="33">
        <v>161</v>
      </c>
      <c r="F490" s="4"/>
      <c r="G490" s="21" t="s">
        <v>157</v>
      </c>
      <c r="H490" s="24">
        <v>67</v>
      </c>
      <c r="I490" s="25">
        <v>32</v>
      </c>
      <c r="J490" s="33">
        <v>35</v>
      </c>
    </row>
    <row r="491" spans="2:10" ht="13.5" customHeight="1" x14ac:dyDescent="0.15">
      <c r="B491" s="21" t="s">
        <v>158</v>
      </c>
      <c r="C491" s="24">
        <v>57</v>
      </c>
      <c r="D491" s="25">
        <v>27</v>
      </c>
      <c r="E491" s="33">
        <v>30</v>
      </c>
      <c r="F491" s="4"/>
      <c r="G491" s="21" t="s">
        <v>33</v>
      </c>
      <c r="H491" s="24">
        <v>105</v>
      </c>
      <c r="I491" s="25">
        <v>49</v>
      </c>
      <c r="J491" s="33">
        <v>56</v>
      </c>
    </row>
    <row r="492" spans="2:10" ht="13.5" customHeight="1" x14ac:dyDescent="0.15">
      <c r="B492" s="21" t="s">
        <v>32</v>
      </c>
      <c r="C492" s="24">
        <v>70</v>
      </c>
      <c r="D492" s="25">
        <v>31</v>
      </c>
      <c r="E492" s="33">
        <v>39</v>
      </c>
      <c r="F492" s="4"/>
      <c r="G492" s="21" t="s">
        <v>35</v>
      </c>
      <c r="H492" s="24">
        <v>94</v>
      </c>
      <c r="I492" s="25">
        <v>40</v>
      </c>
      <c r="J492" s="33">
        <v>54</v>
      </c>
    </row>
    <row r="493" spans="2:10" ht="13.5" customHeight="1" x14ac:dyDescent="0.15">
      <c r="B493" s="21" t="s">
        <v>34</v>
      </c>
      <c r="C493" s="24">
        <v>45</v>
      </c>
      <c r="D493" s="25">
        <v>27</v>
      </c>
      <c r="E493" s="33">
        <v>18</v>
      </c>
      <c r="F493" s="4"/>
      <c r="G493" s="21" t="s">
        <v>37</v>
      </c>
      <c r="H493" s="24">
        <v>109</v>
      </c>
      <c r="I493" s="25">
        <v>51</v>
      </c>
      <c r="J493" s="33">
        <v>58</v>
      </c>
    </row>
    <row r="494" spans="2:10" ht="13.5" customHeight="1" x14ac:dyDescent="0.15">
      <c r="B494" s="21" t="s">
        <v>36</v>
      </c>
      <c r="C494" s="24">
        <v>63</v>
      </c>
      <c r="D494" s="25">
        <v>26</v>
      </c>
      <c r="E494" s="33">
        <v>37</v>
      </c>
      <c r="F494" s="4"/>
      <c r="G494" s="22" t="s">
        <v>39</v>
      </c>
      <c r="H494" s="23">
        <v>90</v>
      </c>
      <c r="I494" s="26">
        <v>34</v>
      </c>
      <c r="J494" s="34">
        <v>56</v>
      </c>
    </row>
    <row r="495" spans="2:10" ht="13.5" customHeight="1" x14ac:dyDescent="0.15">
      <c r="B495" s="22" t="s">
        <v>38</v>
      </c>
      <c r="C495" s="23">
        <v>76</v>
      </c>
      <c r="D495" s="26">
        <v>39</v>
      </c>
      <c r="E495" s="34">
        <v>37</v>
      </c>
      <c r="F495" s="4"/>
      <c r="G495" s="21" t="s">
        <v>159</v>
      </c>
      <c r="H495" s="24">
        <v>576</v>
      </c>
      <c r="I495" s="25">
        <v>260</v>
      </c>
      <c r="J495" s="33">
        <v>316</v>
      </c>
    </row>
    <row r="496" spans="2:10" ht="13.5" customHeight="1" x14ac:dyDescent="0.15">
      <c r="B496" s="21" t="s">
        <v>160</v>
      </c>
      <c r="C496" s="24">
        <v>368</v>
      </c>
      <c r="D496" s="25">
        <v>192</v>
      </c>
      <c r="E496" s="33">
        <v>176</v>
      </c>
      <c r="F496" s="4"/>
      <c r="G496" s="21" t="s">
        <v>161</v>
      </c>
      <c r="H496" s="24">
        <v>102</v>
      </c>
      <c r="I496" s="25">
        <v>44</v>
      </c>
      <c r="J496" s="33">
        <v>58</v>
      </c>
    </row>
    <row r="497" spans="2:10" ht="13.5" customHeight="1" x14ac:dyDescent="0.15">
      <c r="B497" s="21" t="s">
        <v>162</v>
      </c>
      <c r="C497" s="24">
        <v>83</v>
      </c>
      <c r="D497" s="25">
        <v>44</v>
      </c>
      <c r="E497" s="33">
        <v>39</v>
      </c>
      <c r="F497" s="4"/>
      <c r="G497" s="21" t="s">
        <v>45</v>
      </c>
      <c r="H497" s="24">
        <v>100</v>
      </c>
      <c r="I497" s="25">
        <v>51</v>
      </c>
      <c r="J497" s="33">
        <v>49</v>
      </c>
    </row>
    <row r="498" spans="2:10" ht="13.5" customHeight="1" x14ac:dyDescent="0.15">
      <c r="B498" s="21" t="s">
        <v>44</v>
      </c>
      <c r="C498" s="24">
        <v>71</v>
      </c>
      <c r="D498" s="25">
        <v>46</v>
      </c>
      <c r="E498" s="33">
        <v>25</v>
      </c>
      <c r="F498" s="4"/>
      <c r="G498" s="21" t="s">
        <v>47</v>
      </c>
      <c r="H498" s="24">
        <v>97</v>
      </c>
      <c r="I498" s="25">
        <v>44</v>
      </c>
      <c r="J498" s="33">
        <v>53</v>
      </c>
    </row>
    <row r="499" spans="2:10" ht="13.5" customHeight="1" x14ac:dyDescent="0.15">
      <c r="B499" s="21" t="s">
        <v>46</v>
      </c>
      <c r="C499" s="24">
        <v>96</v>
      </c>
      <c r="D499" s="25">
        <v>47</v>
      </c>
      <c r="E499" s="33">
        <v>49</v>
      </c>
      <c r="F499" s="4"/>
      <c r="G499" s="21" t="s">
        <v>49</v>
      </c>
      <c r="H499" s="24">
        <v>126</v>
      </c>
      <c r="I499" s="25">
        <v>55</v>
      </c>
      <c r="J499" s="33">
        <v>71</v>
      </c>
    </row>
    <row r="500" spans="2:10" ht="13.5" customHeight="1" x14ac:dyDescent="0.15">
      <c r="B500" s="21" t="s">
        <v>48</v>
      </c>
      <c r="C500" s="24">
        <v>67</v>
      </c>
      <c r="D500" s="25">
        <v>30</v>
      </c>
      <c r="E500" s="33">
        <v>37</v>
      </c>
      <c r="F500" s="4"/>
      <c r="G500" s="22" t="s">
        <v>51</v>
      </c>
      <c r="H500" s="23">
        <v>151</v>
      </c>
      <c r="I500" s="26">
        <v>66</v>
      </c>
      <c r="J500" s="34">
        <v>85</v>
      </c>
    </row>
    <row r="501" spans="2:10" ht="13.5" customHeight="1" x14ac:dyDescent="0.15">
      <c r="B501" s="22" t="s">
        <v>50</v>
      </c>
      <c r="C501" s="23">
        <v>51</v>
      </c>
      <c r="D501" s="26">
        <v>25</v>
      </c>
      <c r="E501" s="34">
        <v>26</v>
      </c>
      <c r="F501" s="4"/>
      <c r="G501" s="21" t="s">
        <v>163</v>
      </c>
      <c r="H501" s="24">
        <v>609</v>
      </c>
      <c r="I501" s="25">
        <v>283</v>
      </c>
      <c r="J501" s="33">
        <v>326</v>
      </c>
    </row>
    <row r="502" spans="2:10" ht="13.5" customHeight="1" x14ac:dyDescent="0.15">
      <c r="B502" s="21" t="s">
        <v>164</v>
      </c>
      <c r="C502" s="24">
        <v>325</v>
      </c>
      <c r="D502" s="25">
        <v>165</v>
      </c>
      <c r="E502" s="33">
        <v>160</v>
      </c>
      <c r="F502" s="4"/>
      <c r="G502" s="21" t="s">
        <v>165</v>
      </c>
      <c r="H502" s="24">
        <v>139</v>
      </c>
      <c r="I502" s="25">
        <v>57</v>
      </c>
      <c r="J502" s="33">
        <v>82</v>
      </c>
    </row>
    <row r="503" spans="2:10" ht="13.5" customHeight="1" x14ac:dyDescent="0.15">
      <c r="B503" s="21" t="s">
        <v>166</v>
      </c>
      <c r="C503" s="24">
        <v>68</v>
      </c>
      <c r="D503" s="25">
        <v>32</v>
      </c>
      <c r="E503" s="33">
        <v>36</v>
      </c>
      <c r="F503" s="4"/>
      <c r="G503" s="21" t="s">
        <v>57</v>
      </c>
      <c r="H503" s="24">
        <v>118</v>
      </c>
      <c r="I503" s="25">
        <v>54</v>
      </c>
      <c r="J503" s="33">
        <v>64</v>
      </c>
    </row>
    <row r="504" spans="2:10" ht="13.5" customHeight="1" x14ac:dyDescent="0.15">
      <c r="B504" s="21" t="s">
        <v>56</v>
      </c>
      <c r="C504" s="24">
        <v>51</v>
      </c>
      <c r="D504" s="25">
        <v>25</v>
      </c>
      <c r="E504" s="33">
        <v>26</v>
      </c>
      <c r="F504" s="4"/>
      <c r="G504" s="21" t="s">
        <v>59</v>
      </c>
      <c r="H504" s="24">
        <v>121</v>
      </c>
      <c r="I504" s="25">
        <v>67</v>
      </c>
      <c r="J504" s="33">
        <v>54</v>
      </c>
    </row>
    <row r="505" spans="2:10" ht="13.5" customHeight="1" x14ac:dyDescent="0.15">
      <c r="B505" s="21" t="s">
        <v>58</v>
      </c>
      <c r="C505" s="24">
        <v>77</v>
      </c>
      <c r="D505" s="25">
        <v>38</v>
      </c>
      <c r="E505" s="33">
        <v>39</v>
      </c>
      <c r="F505" s="4"/>
      <c r="G505" s="21" t="s">
        <v>61</v>
      </c>
      <c r="H505" s="24">
        <v>126</v>
      </c>
      <c r="I505" s="25">
        <v>61</v>
      </c>
      <c r="J505" s="33">
        <v>65</v>
      </c>
    </row>
    <row r="506" spans="2:10" ht="13.5" customHeight="1" x14ac:dyDescent="0.15">
      <c r="B506" s="21" t="s">
        <v>60</v>
      </c>
      <c r="C506" s="24">
        <v>56</v>
      </c>
      <c r="D506" s="25">
        <v>27</v>
      </c>
      <c r="E506" s="33">
        <v>29</v>
      </c>
      <c r="F506" s="4"/>
      <c r="G506" s="22" t="s">
        <v>63</v>
      </c>
      <c r="H506" s="23">
        <v>105</v>
      </c>
      <c r="I506" s="26">
        <v>44</v>
      </c>
      <c r="J506" s="34">
        <v>61</v>
      </c>
    </row>
    <row r="507" spans="2:10" ht="13.5" customHeight="1" x14ac:dyDescent="0.15">
      <c r="B507" s="22" t="s">
        <v>62</v>
      </c>
      <c r="C507" s="23">
        <v>73</v>
      </c>
      <c r="D507" s="26">
        <v>43</v>
      </c>
      <c r="E507" s="34">
        <v>30</v>
      </c>
      <c r="F507" s="4"/>
      <c r="G507" s="21" t="s">
        <v>167</v>
      </c>
      <c r="H507" s="24">
        <v>531</v>
      </c>
      <c r="I507" s="25">
        <v>224</v>
      </c>
      <c r="J507" s="33">
        <v>307</v>
      </c>
    </row>
    <row r="508" spans="2:10" ht="13.5" customHeight="1" x14ac:dyDescent="0.15">
      <c r="B508" s="21" t="s">
        <v>168</v>
      </c>
      <c r="C508" s="24">
        <v>413</v>
      </c>
      <c r="D508" s="25">
        <v>222</v>
      </c>
      <c r="E508" s="33">
        <v>191</v>
      </c>
      <c r="F508" s="4"/>
      <c r="G508" s="21" t="s">
        <v>169</v>
      </c>
      <c r="H508" s="24">
        <v>127</v>
      </c>
      <c r="I508" s="25">
        <v>57</v>
      </c>
      <c r="J508" s="33">
        <v>70</v>
      </c>
    </row>
    <row r="509" spans="2:10" ht="13.5" customHeight="1" x14ac:dyDescent="0.15">
      <c r="B509" s="21" t="s">
        <v>170</v>
      </c>
      <c r="C509" s="24">
        <v>77</v>
      </c>
      <c r="D509" s="25">
        <v>44</v>
      </c>
      <c r="E509" s="33">
        <v>33</v>
      </c>
      <c r="F509" s="4"/>
      <c r="G509" s="21" t="s">
        <v>69</v>
      </c>
      <c r="H509" s="24">
        <v>111</v>
      </c>
      <c r="I509" s="25">
        <v>44</v>
      </c>
      <c r="J509" s="33">
        <v>67</v>
      </c>
    </row>
    <row r="510" spans="2:10" ht="13.5" customHeight="1" x14ac:dyDescent="0.15">
      <c r="B510" s="21" t="s">
        <v>68</v>
      </c>
      <c r="C510" s="24">
        <v>76</v>
      </c>
      <c r="D510" s="25">
        <v>37</v>
      </c>
      <c r="E510" s="33">
        <v>39</v>
      </c>
      <c r="F510" s="4"/>
      <c r="G510" s="21" t="s">
        <v>71</v>
      </c>
      <c r="H510" s="24">
        <v>114</v>
      </c>
      <c r="I510" s="25">
        <v>44</v>
      </c>
      <c r="J510" s="33">
        <v>70</v>
      </c>
    </row>
    <row r="511" spans="2:10" ht="13.5" customHeight="1" x14ac:dyDescent="0.15">
      <c r="B511" s="21" t="s">
        <v>70</v>
      </c>
      <c r="C511" s="24">
        <v>88</v>
      </c>
      <c r="D511" s="25">
        <v>47</v>
      </c>
      <c r="E511" s="33">
        <v>41</v>
      </c>
      <c r="F511" s="4"/>
      <c r="G511" s="21" t="s">
        <v>73</v>
      </c>
      <c r="H511" s="24">
        <v>98</v>
      </c>
      <c r="I511" s="25">
        <v>41</v>
      </c>
      <c r="J511" s="33">
        <v>57</v>
      </c>
    </row>
    <row r="512" spans="2:10" ht="13.5" customHeight="1" x14ac:dyDescent="0.15">
      <c r="B512" s="21" t="s">
        <v>72</v>
      </c>
      <c r="C512" s="24">
        <v>86</v>
      </c>
      <c r="D512" s="25">
        <v>47</v>
      </c>
      <c r="E512" s="33">
        <v>39</v>
      </c>
      <c r="F512" s="4"/>
      <c r="G512" s="22" t="s">
        <v>75</v>
      </c>
      <c r="H512" s="23">
        <v>81</v>
      </c>
      <c r="I512" s="26">
        <v>38</v>
      </c>
      <c r="J512" s="34">
        <v>43</v>
      </c>
    </row>
    <row r="513" spans="2:10" ht="13.5" customHeight="1" x14ac:dyDescent="0.15">
      <c r="B513" s="22" t="s">
        <v>74</v>
      </c>
      <c r="C513" s="23">
        <v>86</v>
      </c>
      <c r="D513" s="26">
        <v>47</v>
      </c>
      <c r="E513" s="34">
        <v>39</v>
      </c>
      <c r="F513" s="4"/>
      <c r="G513" s="21" t="s">
        <v>171</v>
      </c>
      <c r="H513" s="24">
        <v>301</v>
      </c>
      <c r="I513" s="25">
        <v>100</v>
      </c>
      <c r="J513" s="33">
        <v>201</v>
      </c>
    </row>
    <row r="514" spans="2:10" ht="13.5" customHeight="1" x14ac:dyDescent="0.15">
      <c r="B514" s="21" t="s">
        <v>172</v>
      </c>
      <c r="C514" s="24">
        <v>392</v>
      </c>
      <c r="D514" s="25">
        <v>183</v>
      </c>
      <c r="E514" s="33">
        <v>209</v>
      </c>
      <c r="F514" s="4"/>
      <c r="G514" s="21" t="s">
        <v>173</v>
      </c>
      <c r="H514" s="24">
        <v>95</v>
      </c>
      <c r="I514" s="25">
        <v>34</v>
      </c>
      <c r="J514" s="33">
        <v>61</v>
      </c>
    </row>
    <row r="515" spans="2:10" ht="13.5" customHeight="1" x14ac:dyDescent="0.15">
      <c r="B515" s="21" t="s">
        <v>174</v>
      </c>
      <c r="C515" s="24">
        <v>79</v>
      </c>
      <c r="D515" s="25">
        <v>33</v>
      </c>
      <c r="E515" s="33">
        <v>46</v>
      </c>
      <c r="F515" s="4"/>
      <c r="G515" s="21" t="s">
        <v>81</v>
      </c>
      <c r="H515" s="24">
        <v>64</v>
      </c>
      <c r="I515" s="25">
        <v>25</v>
      </c>
      <c r="J515" s="33">
        <v>39</v>
      </c>
    </row>
    <row r="516" spans="2:10" ht="13.5" customHeight="1" x14ac:dyDescent="0.15">
      <c r="B516" s="21" t="s">
        <v>80</v>
      </c>
      <c r="C516" s="24">
        <v>80</v>
      </c>
      <c r="D516" s="25">
        <v>39</v>
      </c>
      <c r="E516" s="33">
        <v>41</v>
      </c>
      <c r="F516" s="4"/>
      <c r="G516" s="21" t="s">
        <v>83</v>
      </c>
      <c r="H516" s="24">
        <v>52</v>
      </c>
      <c r="I516" s="25">
        <v>19</v>
      </c>
      <c r="J516" s="33">
        <v>33</v>
      </c>
    </row>
    <row r="517" spans="2:10" ht="13.5" customHeight="1" x14ac:dyDescent="0.15">
      <c r="B517" s="21" t="s">
        <v>82</v>
      </c>
      <c r="C517" s="24">
        <v>62</v>
      </c>
      <c r="D517" s="25">
        <v>34</v>
      </c>
      <c r="E517" s="33">
        <v>28</v>
      </c>
      <c r="F517" s="4"/>
      <c r="G517" s="21" t="s">
        <v>85</v>
      </c>
      <c r="H517" s="24">
        <v>46</v>
      </c>
      <c r="I517" s="25">
        <v>12</v>
      </c>
      <c r="J517" s="33">
        <v>34</v>
      </c>
    </row>
    <row r="518" spans="2:10" ht="13.5" customHeight="1" x14ac:dyDescent="0.15">
      <c r="B518" s="21" t="s">
        <v>84</v>
      </c>
      <c r="C518" s="24">
        <v>89</v>
      </c>
      <c r="D518" s="25">
        <v>40</v>
      </c>
      <c r="E518" s="33">
        <v>49</v>
      </c>
      <c r="F518" s="4"/>
      <c r="G518" s="22" t="s">
        <v>87</v>
      </c>
      <c r="H518" s="23">
        <v>44</v>
      </c>
      <c r="I518" s="26">
        <v>10</v>
      </c>
      <c r="J518" s="34">
        <v>34</v>
      </c>
    </row>
    <row r="519" spans="2:10" ht="13.5" customHeight="1" x14ac:dyDescent="0.15">
      <c r="B519" s="22" t="s">
        <v>86</v>
      </c>
      <c r="C519" s="23">
        <v>82</v>
      </c>
      <c r="D519" s="26">
        <v>37</v>
      </c>
      <c r="E519" s="34">
        <v>45</v>
      </c>
      <c r="F519" s="4"/>
      <c r="G519" s="21" t="s">
        <v>175</v>
      </c>
      <c r="H519" s="24">
        <v>166</v>
      </c>
      <c r="I519" s="25">
        <v>51</v>
      </c>
      <c r="J519" s="33">
        <v>115</v>
      </c>
    </row>
    <row r="520" spans="2:10" ht="13.5" customHeight="1" x14ac:dyDescent="0.15">
      <c r="B520" s="21" t="s">
        <v>176</v>
      </c>
      <c r="C520" s="24">
        <v>369</v>
      </c>
      <c r="D520" s="25">
        <v>188</v>
      </c>
      <c r="E520" s="33">
        <v>181</v>
      </c>
      <c r="F520" s="4"/>
      <c r="G520" s="21" t="s">
        <v>177</v>
      </c>
      <c r="H520" s="27">
        <v>47</v>
      </c>
      <c r="I520" s="29">
        <v>12</v>
      </c>
      <c r="J520" s="35">
        <v>35</v>
      </c>
    </row>
    <row r="521" spans="2:10" ht="13.5" customHeight="1" x14ac:dyDescent="0.15">
      <c r="B521" s="21" t="s">
        <v>178</v>
      </c>
      <c r="C521" s="24">
        <v>87</v>
      </c>
      <c r="D521" s="25">
        <v>35</v>
      </c>
      <c r="E521" s="33">
        <v>52</v>
      </c>
      <c r="F521" s="4"/>
      <c r="G521" s="21" t="s">
        <v>93</v>
      </c>
      <c r="H521" s="27">
        <v>32</v>
      </c>
      <c r="I521" s="29">
        <v>12</v>
      </c>
      <c r="J521" s="35">
        <v>20</v>
      </c>
    </row>
    <row r="522" spans="2:10" ht="13.5" customHeight="1" x14ac:dyDescent="0.15">
      <c r="B522" s="21" t="s">
        <v>92</v>
      </c>
      <c r="C522" s="24">
        <v>76</v>
      </c>
      <c r="D522" s="25">
        <v>36</v>
      </c>
      <c r="E522" s="33">
        <v>40</v>
      </c>
      <c r="F522" s="4"/>
      <c r="G522" s="21" t="s">
        <v>95</v>
      </c>
      <c r="H522" s="27">
        <v>31</v>
      </c>
      <c r="I522" s="29">
        <v>11</v>
      </c>
      <c r="J522" s="35">
        <v>20</v>
      </c>
    </row>
    <row r="523" spans="2:10" ht="13.5" customHeight="1" x14ac:dyDescent="0.15">
      <c r="B523" s="21" t="s">
        <v>94</v>
      </c>
      <c r="C523" s="24">
        <v>76</v>
      </c>
      <c r="D523" s="25">
        <v>44</v>
      </c>
      <c r="E523" s="33">
        <v>32</v>
      </c>
      <c r="F523" s="4"/>
      <c r="G523" s="21" t="s">
        <v>97</v>
      </c>
      <c r="H523" s="27">
        <v>32</v>
      </c>
      <c r="I523" s="29">
        <v>7</v>
      </c>
      <c r="J523" s="35">
        <v>25</v>
      </c>
    </row>
    <row r="524" spans="2:10" ht="13.5" customHeight="1" x14ac:dyDescent="0.15">
      <c r="B524" s="21" t="s">
        <v>96</v>
      </c>
      <c r="C524" s="24">
        <v>80</v>
      </c>
      <c r="D524" s="25">
        <v>46</v>
      </c>
      <c r="E524" s="33">
        <v>34</v>
      </c>
      <c r="F524" s="4"/>
      <c r="G524" s="22" t="s">
        <v>99</v>
      </c>
      <c r="H524" s="28">
        <v>24</v>
      </c>
      <c r="I524" s="30">
        <v>9</v>
      </c>
      <c r="J524" s="36">
        <v>15</v>
      </c>
    </row>
    <row r="525" spans="2:10" ht="13.5" customHeight="1" x14ac:dyDescent="0.15">
      <c r="B525" s="22" t="s">
        <v>98</v>
      </c>
      <c r="C525" s="23">
        <v>50</v>
      </c>
      <c r="D525" s="26">
        <v>27</v>
      </c>
      <c r="E525" s="34">
        <v>23</v>
      </c>
      <c r="F525" s="4"/>
      <c r="G525" s="21" t="s">
        <v>179</v>
      </c>
      <c r="H525" s="24">
        <v>63</v>
      </c>
      <c r="I525" s="25">
        <v>19</v>
      </c>
      <c r="J525" s="33">
        <v>44</v>
      </c>
    </row>
    <row r="526" spans="2:10" ht="13.5" customHeight="1" x14ac:dyDescent="0.15">
      <c r="B526" s="21" t="s">
        <v>180</v>
      </c>
      <c r="C526" s="24">
        <v>435</v>
      </c>
      <c r="D526" s="25">
        <v>213</v>
      </c>
      <c r="E526" s="33">
        <v>222</v>
      </c>
      <c r="F526" s="4"/>
      <c r="G526" s="21" t="s">
        <v>181</v>
      </c>
      <c r="H526" s="27">
        <v>23</v>
      </c>
      <c r="I526" s="29">
        <v>8</v>
      </c>
      <c r="J526" s="35">
        <v>15</v>
      </c>
    </row>
    <row r="527" spans="2:10" ht="13.5" customHeight="1" x14ac:dyDescent="0.15">
      <c r="B527" s="21" t="s">
        <v>182</v>
      </c>
      <c r="C527" s="24">
        <v>91</v>
      </c>
      <c r="D527" s="25">
        <v>44</v>
      </c>
      <c r="E527" s="33">
        <v>47</v>
      </c>
      <c r="F527" s="4"/>
      <c r="G527" s="21" t="s">
        <v>105</v>
      </c>
      <c r="H527" s="27">
        <v>14</v>
      </c>
      <c r="I527" s="29">
        <v>5</v>
      </c>
      <c r="J527" s="35">
        <v>9</v>
      </c>
    </row>
    <row r="528" spans="2:10" ht="13.5" customHeight="1" x14ac:dyDescent="0.15">
      <c r="B528" s="21" t="s">
        <v>104</v>
      </c>
      <c r="C528" s="24">
        <v>72</v>
      </c>
      <c r="D528" s="25">
        <v>31</v>
      </c>
      <c r="E528" s="33">
        <v>41</v>
      </c>
      <c r="F528" s="4"/>
      <c r="G528" s="21" t="s">
        <v>107</v>
      </c>
      <c r="H528" s="40">
        <v>12</v>
      </c>
      <c r="I528" s="41">
        <v>3</v>
      </c>
      <c r="J528" s="42">
        <v>9</v>
      </c>
    </row>
    <row r="529" spans="2:10" ht="13.5" customHeight="1" x14ac:dyDescent="0.15">
      <c r="B529" s="21" t="s">
        <v>106</v>
      </c>
      <c r="C529" s="24">
        <v>90</v>
      </c>
      <c r="D529" s="25">
        <v>51</v>
      </c>
      <c r="E529" s="33">
        <v>39</v>
      </c>
      <c r="F529" s="4"/>
      <c r="G529" s="21" t="s">
        <v>109</v>
      </c>
      <c r="H529" s="40">
        <v>8</v>
      </c>
      <c r="I529" s="41">
        <v>1</v>
      </c>
      <c r="J529" s="42">
        <v>7</v>
      </c>
    </row>
    <row r="530" spans="2:10" ht="13.5" customHeight="1" x14ac:dyDescent="0.15">
      <c r="B530" s="21" t="s">
        <v>108</v>
      </c>
      <c r="C530" s="24">
        <v>93</v>
      </c>
      <c r="D530" s="25">
        <v>46</v>
      </c>
      <c r="E530" s="33">
        <v>47</v>
      </c>
      <c r="F530" s="4"/>
      <c r="G530" s="22" t="s">
        <v>111</v>
      </c>
      <c r="H530" s="37">
        <v>6</v>
      </c>
      <c r="I530" s="38">
        <v>2</v>
      </c>
      <c r="J530" s="39">
        <v>4</v>
      </c>
    </row>
    <row r="531" spans="2:10" ht="13.5" customHeight="1" x14ac:dyDescent="0.15">
      <c r="B531" s="22" t="s">
        <v>110</v>
      </c>
      <c r="C531" s="23">
        <v>89</v>
      </c>
      <c r="D531" s="26">
        <v>41</v>
      </c>
      <c r="E531" s="34">
        <v>48</v>
      </c>
      <c r="F531" s="4"/>
      <c r="G531" s="21" t="s">
        <v>183</v>
      </c>
      <c r="H531" s="43">
        <v>13</v>
      </c>
      <c r="I531" s="44">
        <v>3</v>
      </c>
      <c r="J531" s="45">
        <v>10</v>
      </c>
    </row>
    <row r="532" spans="2:10" ht="13.5" customHeight="1" x14ac:dyDescent="0.15">
      <c r="B532" s="21" t="s">
        <v>184</v>
      </c>
      <c r="C532" s="24">
        <v>534</v>
      </c>
      <c r="D532" s="25">
        <v>255</v>
      </c>
      <c r="E532" s="33">
        <v>279</v>
      </c>
      <c r="F532" s="4"/>
      <c r="G532" s="21" t="s">
        <v>185</v>
      </c>
      <c r="H532" s="40">
        <v>3</v>
      </c>
      <c r="I532" s="41" t="s">
        <v>141</v>
      </c>
      <c r="J532" s="42">
        <v>3</v>
      </c>
    </row>
    <row r="533" spans="2:10" ht="13.5" customHeight="1" x14ac:dyDescent="0.15">
      <c r="B533" s="21" t="s">
        <v>186</v>
      </c>
      <c r="C533" s="24">
        <v>84</v>
      </c>
      <c r="D533" s="25">
        <v>46</v>
      </c>
      <c r="E533" s="33">
        <v>38</v>
      </c>
      <c r="F533" s="4"/>
      <c r="G533" s="21" t="s">
        <v>117</v>
      </c>
      <c r="H533" s="40">
        <v>3</v>
      </c>
      <c r="I533" s="41">
        <v>1</v>
      </c>
      <c r="J533" s="42">
        <v>2</v>
      </c>
    </row>
    <row r="534" spans="2:10" ht="13.5" customHeight="1" x14ac:dyDescent="0.15">
      <c r="B534" s="21" t="s">
        <v>116</v>
      </c>
      <c r="C534" s="24">
        <v>126</v>
      </c>
      <c r="D534" s="25">
        <v>65</v>
      </c>
      <c r="E534" s="33">
        <v>61</v>
      </c>
      <c r="F534" s="4"/>
      <c r="G534" s="21" t="s">
        <v>119</v>
      </c>
      <c r="H534" s="40">
        <v>3</v>
      </c>
      <c r="I534" s="41">
        <v>2</v>
      </c>
      <c r="J534" s="42">
        <v>1</v>
      </c>
    </row>
    <row r="535" spans="2:10" ht="13.5" customHeight="1" x14ac:dyDescent="0.15">
      <c r="B535" s="21" t="s">
        <v>118</v>
      </c>
      <c r="C535" s="24">
        <v>89</v>
      </c>
      <c r="D535" s="25">
        <v>43</v>
      </c>
      <c r="E535" s="33">
        <v>46</v>
      </c>
      <c r="F535" s="4"/>
      <c r="G535" s="21" t="s">
        <v>121</v>
      </c>
      <c r="H535" s="40">
        <v>3</v>
      </c>
      <c r="I535" s="41" t="s">
        <v>141</v>
      </c>
      <c r="J535" s="42">
        <v>3</v>
      </c>
    </row>
    <row r="536" spans="2:10" ht="13.5" customHeight="1" x14ac:dyDescent="0.15">
      <c r="B536" s="21" t="s">
        <v>120</v>
      </c>
      <c r="C536" s="24">
        <v>122</v>
      </c>
      <c r="D536" s="25">
        <v>53</v>
      </c>
      <c r="E536" s="33">
        <v>69</v>
      </c>
      <c r="F536" s="4"/>
      <c r="G536" s="22" t="s">
        <v>123</v>
      </c>
      <c r="H536" s="37">
        <v>1</v>
      </c>
      <c r="I536" s="38" t="s">
        <v>141</v>
      </c>
      <c r="J536" s="39">
        <v>1</v>
      </c>
    </row>
    <row r="537" spans="2:10" ht="13.5" customHeight="1" x14ac:dyDescent="0.15">
      <c r="B537" s="22" t="s">
        <v>122</v>
      </c>
      <c r="C537" s="23">
        <v>113</v>
      </c>
      <c r="D537" s="26">
        <v>48</v>
      </c>
      <c r="E537" s="34">
        <v>65</v>
      </c>
      <c r="F537" s="4"/>
      <c r="G537" s="20" t="s">
        <v>124</v>
      </c>
      <c r="H537" s="37">
        <v>1</v>
      </c>
      <c r="I537" s="38" t="s">
        <v>141</v>
      </c>
      <c r="J537" s="39">
        <v>1</v>
      </c>
    </row>
    <row r="538" spans="2:10" ht="13.5" customHeight="1" x14ac:dyDescent="0.15">
      <c r="B538" s="3"/>
      <c r="C538" s="4"/>
      <c r="D538" s="4"/>
      <c r="E538" s="4"/>
      <c r="F538" s="4"/>
      <c r="G538" s="20" t="s">
        <v>125</v>
      </c>
      <c r="H538" s="37" t="s">
        <v>141</v>
      </c>
      <c r="I538" s="38" t="s">
        <v>141</v>
      </c>
      <c r="J538" s="39" t="s">
        <v>141</v>
      </c>
    </row>
    <row r="539" spans="2:10" ht="12" customHeight="1" x14ac:dyDescent="0.15"/>
    <row r="540" spans="2:10" s="16" customFormat="1" ht="12" customHeight="1" x14ac:dyDescent="0.15">
      <c r="B540" s="15" t="s">
        <v>139</v>
      </c>
      <c r="F540" s="17"/>
      <c r="G540" s="15"/>
      <c r="H540" s="59" t="s">
        <v>126</v>
      </c>
      <c r="I540" s="59"/>
      <c r="J540" s="59"/>
    </row>
    <row r="541" spans="2:10" ht="6.75" customHeight="1" x14ac:dyDescent="0.15"/>
    <row r="542" spans="2:10" s="10" customFormat="1" ht="13.5" customHeight="1" x14ac:dyDescent="0.15">
      <c r="B542" s="60" t="s">
        <v>128</v>
      </c>
      <c r="C542" s="62" t="s">
        <v>0</v>
      </c>
      <c r="D542" s="62" t="s">
        <v>1</v>
      </c>
      <c r="E542" s="64" t="s">
        <v>2</v>
      </c>
      <c r="F542" s="9"/>
      <c r="G542" s="60" t="s">
        <v>128</v>
      </c>
      <c r="H542" s="62" t="s">
        <v>0</v>
      </c>
      <c r="I542" s="62" t="s">
        <v>1</v>
      </c>
      <c r="J542" s="64" t="s">
        <v>2</v>
      </c>
    </row>
    <row r="543" spans="2:10" s="10" customFormat="1" ht="13.5" customHeight="1" x14ac:dyDescent="0.15">
      <c r="B543" s="61"/>
      <c r="C543" s="63"/>
      <c r="D543" s="63"/>
      <c r="E543" s="65"/>
      <c r="F543" s="9"/>
      <c r="G543" s="61"/>
      <c r="H543" s="63"/>
      <c r="I543" s="63"/>
      <c r="J543" s="65"/>
    </row>
    <row r="544" spans="2:10" ht="13.5" customHeight="1" x14ac:dyDescent="0.15">
      <c r="B544" s="20" t="s">
        <v>3</v>
      </c>
      <c r="C544" s="23">
        <v>7288</v>
      </c>
      <c r="D544" s="23">
        <v>3438</v>
      </c>
      <c r="E544" s="31">
        <v>3850</v>
      </c>
      <c r="F544" s="4"/>
      <c r="G544" s="21" t="s">
        <v>142</v>
      </c>
      <c r="H544" s="24">
        <v>591</v>
      </c>
      <c r="I544" s="24">
        <v>292</v>
      </c>
      <c r="J544" s="32">
        <v>299</v>
      </c>
    </row>
    <row r="545" spans="2:10" ht="13.5" customHeight="1" x14ac:dyDescent="0.15">
      <c r="B545" s="21" t="s">
        <v>143</v>
      </c>
      <c r="C545" s="24">
        <v>239</v>
      </c>
      <c r="D545" s="24">
        <v>113</v>
      </c>
      <c r="E545" s="32">
        <v>126</v>
      </c>
      <c r="F545" s="4"/>
      <c r="G545" s="21" t="s">
        <v>144</v>
      </c>
      <c r="H545" s="24">
        <v>120</v>
      </c>
      <c r="I545" s="25">
        <v>55</v>
      </c>
      <c r="J545" s="33">
        <v>65</v>
      </c>
    </row>
    <row r="546" spans="2:10" ht="13.5" customHeight="1" x14ac:dyDescent="0.15">
      <c r="B546" s="21" t="s">
        <v>145</v>
      </c>
      <c r="C546" s="24">
        <v>56</v>
      </c>
      <c r="D546" s="25">
        <v>25</v>
      </c>
      <c r="E546" s="33">
        <v>31</v>
      </c>
      <c r="F546" s="4"/>
      <c r="G546" s="21" t="s">
        <v>146</v>
      </c>
      <c r="H546" s="24">
        <v>101</v>
      </c>
      <c r="I546" s="25">
        <v>42</v>
      </c>
      <c r="J546" s="33">
        <v>59</v>
      </c>
    </row>
    <row r="547" spans="2:10" ht="13.5" customHeight="1" x14ac:dyDescent="0.15">
      <c r="B547" s="21" t="s">
        <v>8</v>
      </c>
      <c r="C547" s="24">
        <v>38</v>
      </c>
      <c r="D547" s="25">
        <v>15</v>
      </c>
      <c r="E547" s="33">
        <v>23</v>
      </c>
      <c r="F547" s="4"/>
      <c r="G547" s="21" t="s">
        <v>147</v>
      </c>
      <c r="H547" s="24">
        <v>120</v>
      </c>
      <c r="I547" s="25">
        <v>60</v>
      </c>
      <c r="J547" s="33">
        <v>60</v>
      </c>
    </row>
    <row r="548" spans="2:10" ht="13.5" customHeight="1" x14ac:dyDescent="0.15">
      <c r="B548" s="21" t="s">
        <v>10</v>
      </c>
      <c r="C548" s="24">
        <v>48</v>
      </c>
      <c r="D548" s="25">
        <v>28</v>
      </c>
      <c r="E548" s="33">
        <v>20</v>
      </c>
      <c r="F548" s="4"/>
      <c r="G548" s="21" t="s">
        <v>148</v>
      </c>
      <c r="H548" s="24">
        <v>122</v>
      </c>
      <c r="I548" s="25">
        <v>61</v>
      </c>
      <c r="J548" s="33">
        <v>61</v>
      </c>
    </row>
    <row r="549" spans="2:10" ht="13.5" customHeight="1" x14ac:dyDescent="0.15">
      <c r="B549" s="21" t="s">
        <v>12</v>
      </c>
      <c r="C549" s="24">
        <v>46</v>
      </c>
      <c r="D549" s="25">
        <v>21</v>
      </c>
      <c r="E549" s="33">
        <v>25</v>
      </c>
      <c r="F549" s="4"/>
      <c r="G549" s="22" t="s">
        <v>149</v>
      </c>
      <c r="H549" s="23">
        <v>128</v>
      </c>
      <c r="I549" s="26">
        <v>74</v>
      </c>
      <c r="J549" s="34">
        <v>54</v>
      </c>
    </row>
    <row r="550" spans="2:10" ht="13.5" customHeight="1" x14ac:dyDescent="0.15">
      <c r="B550" s="22" t="s">
        <v>14</v>
      </c>
      <c r="C550" s="23">
        <v>51</v>
      </c>
      <c r="D550" s="26">
        <v>24</v>
      </c>
      <c r="E550" s="34">
        <v>27</v>
      </c>
      <c r="F550" s="4"/>
      <c r="G550" s="21" t="s">
        <v>150</v>
      </c>
      <c r="H550" s="24">
        <v>597</v>
      </c>
      <c r="I550" s="25">
        <v>303</v>
      </c>
      <c r="J550" s="33">
        <v>294</v>
      </c>
    </row>
    <row r="551" spans="2:10" ht="13.5" customHeight="1" x14ac:dyDescent="0.15">
      <c r="B551" s="21" t="s">
        <v>151</v>
      </c>
      <c r="C551" s="24">
        <v>291</v>
      </c>
      <c r="D551" s="25">
        <v>157</v>
      </c>
      <c r="E551" s="33">
        <v>134</v>
      </c>
      <c r="F551" s="4"/>
      <c r="G551" s="21" t="s">
        <v>152</v>
      </c>
      <c r="H551" s="24">
        <v>136</v>
      </c>
      <c r="I551" s="25">
        <v>73</v>
      </c>
      <c r="J551" s="33">
        <v>63</v>
      </c>
    </row>
    <row r="552" spans="2:10" ht="13.5" customHeight="1" x14ac:dyDescent="0.15">
      <c r="B552" s="21" t="s">
        <v>153</v>
      </c>
      <c r="C552" s="24">
        <v>56</v>
      </c>
      <c r="D552" s="25">
        <v>31</v>
      </c>
      <c r="E552" s="33">
        <v>25</v>
      </c>
      <c r="F552" s="4"/>
      <c r="G552" s="21" t="s">
        <v>154</v>
      </c>
      <c r="H552" s="24">
        <v>128</v>
      </c>
      <c r="I552" s="25">
        <v>70</v>
      </c>
      <c r="J552" s="33">
        <v>58</v>
      </c>
    </row>
    <row r="553" spans="2:10" ht="13.5" customHeight="1" x14ac:dyDescent="0.15">
      <c r="B553" s="21" t="s">
        <v>20</v>
      </c>
      <c r="C553" s="24">
        <v>54</v>
      </c>
      <c r="D553" s="25">
        <v>31</v>
      </c>
      <c r="E553" s="33">
        <v>23</v>
      </c>
      <c r="F553" s="4"/>
      <c r="G553" s="21" t="s">
        <v>23</v>
      </c>
      <c r="H553" s="24">
        <v>126</v>
      </c>
      <c r="I553" s="25">
        <v>63</v>
      </c>
      <c r="J553" s="33">
        <v>63</v>
      </c>
    </row>
    <row r="554" spans="2:10" ht="13.5" customHeight="1" x14ac:dyDescent="0.15">
      <c r="B554" s="21" t="s">
        <v>22</v>
      </c>
      <c r="C554" s="24">
        <v>53</v>
      </c>
      <c r="D554" s="25">
        <v>27</v>
      </c>
      <c r="E554" s="33">
        <v>26</v>
      </c>
      <c r="F554" s="4"/>
      <c r="G554" s="21" t="s">
        <v>25</v>
      </c>
      <c r="H554" s="24">
        <v>138</v>
      </c>
      <c r="I554" s="25">
        <v>64</v>
      </c>
      <c r="J554" s="33">
        <v>74</v>
      </c>
    </row>
    <row r="555" spans="2:10" ht="13.5" customHeight="1" x14ac:dyDescent="0.15">
      <c r="B555" s="21" t="s">
        <v>24</v>
      </c>
      <c r="C555" s="24">
        <v>65</v>
      </c>
      <c r="D555" s="25">
        <v>34</v>
      </c>
      <c r="E555" s="33">
        <v>31</v>
      </c>
      <c r="F555" s="4"/>
      <c r="G555" s="22" t="s">
        <v>27</v>
      </c>
      <c r="H555" s="23">
        <v>69</v>
      </c>
      <c r="I555" s="26">
        <v>33</v>
      </c>
      <c r="J555" s="34">
        <v>36</v>
      </c>
    </row>
    <row r="556" spans="2:10" ht="13.5" customHeight="1" x14ac:dyDescent="0.15">
      <c r="B556" s="22" t="s">
        <v>26</v>
      </c>
      <c r="C556" s="23">
        <v>63</v>
      </c>
      <c r="D556" s="26">
        <v>34</v>
      </c>
      <c r="E556" s="34">
        <v>29</v>
      </c>
      <c r="F556" s="4"/>
      <c r="G556" s="21" t="s">
        <v>155</v>
      </c>
      <c r="H556" s="24">
        <v>461</v>
      </c>
      <c r="I556" s="25">
        <v>211</v>
      </c>
      <c r="J556" s="33">
        <v>250</v>
      </c>
    </row>
    <row r="557" spans="2:10" ht="13.5" customHeight="1" x14ac:dyDescent="0.15">
      <c r="B557" s="21" t="s">
        <v>156</v>
      </c>
      <c r="C557" s="24">
        <v>354</v>
      </c>
      <c r="D557" s="25">
        <v>176</v>
      </c>
      <c r="E557" s="33">
        <v>178</v>
      </c>
      <c r="F557" s="4"/>
      <c r="G557" s="21" t="s">
        <v>157</v>
      </c>
      <c r="H557" s="24">
        <v>78</v>
      </c>
      <c r="I557" s="25">
        <v>41</v>
      </c>
      <c r="J557" s="33">
        <v>37</v>
      </c>
    </row>
    <row r="558" spans="2:10" ht="13.5" customHeight="1" x14ac:dyDescent="0.15">
      <c r="B558" s="21" t="s">
        <v>158</v>
      </c>
      <c r="C558" s="24">
        <v>51</v>
      </c>
      <c r="D558" s="25">
        <v>27</v>
      </c>
      <c r="E558" s="33">
        <v>24</v>
      </c>
      <c r="F558" s="4"/>
      <c r="G558" s="21" t="s">
        <v>33</v>
      </c>
      <c r="H558" s="24">
        <v>92</v>
      </c>
      <c r="I558" s="25">
        <v>40</v>
      </c>
      <c r="J558" s="33">
        <v>52</v>
      </c>
    </row>
    <row r="559" spans="2:10" ht="13.5" customHeight="1" x14ac:dyDescent="0.15">
      <c r="B559" s="21" t="s">
        <v>32</v>
      </c>
      <c r="C559" s="24">
        <v>72</v>
      </c>
      <c r="D559" s="25">
        <v>30</v>
      </c>
      <c r="E559" s="33">
        <v>42</v>
      </c>
      <c r="F559" s="4"/>
      <c r="G559" s="21" t="s">
        <v>35</v>
      </c>
      <c r="H559" s="24">
        <v>90</v>
      </c>
      <c r="I559" s="25">
        <v>43</v>
      </c>
      <c r="J559" s="33">
        <v>47</v>
      </c>
    </row>
    <row r="560" spans="2:10" ht="13.5" customHeight="1" x14ac:dyDescent="0.15">
      <c r="B560" s="21" t="s">
        <v>34</v>
      </c>
      <c r="C560" s="24">
        <v>70</v>
      </c>
      <c r="D560" s="25">
        <v>35</v>
      </c>
      <c r="E560" s="33">
        <v>35</v>
      </c>
      <c r="F560" s="4"/>
      <c r="G560" s="21" t="s">
        <v>37</v>
      </c>
      <c r="H560" s="24">
        <v>105</v>
      </c>
      <c r="I560" s="25">
        <v>49</v>
      </c>
      <c r="J560" s="33">
        <v>56</v>
      </c>
    </row>
    <row r="561" spans="2:10" ht="13.5" customHeight="1" x14ac:dyDescent="0.15">
      <c r="B561" s="21" t="s">
        <v>36</v>
      </c>
      <c r="C561" s="24">
        <v>76</v>
      </c>
      <c r="D561" s="25">
        <v>36</v>
      </c>
      <c r="E561" s="33">
        <v>40</v>
      </c>
      <c r="F561" s="4"/>
      <c r="G561" s="22" t="s">
        <v>39</v>
      </c>
      <c r="H561" s="23">
        <v>96</v>
      </c>
      <c r="I561" s="26">
        <v>38</v>
      </c>
      <c r="J561" s="34">
        <v>58</v>
      </c>
    </row>
    <row r="562" spans="2:10" ht="13.5" customHeight="1" x14ac:dyDescent="0.15">
      <c r="B562" s="22" t="s">
        <v>38</v>
      </c>
      <c r="C562" s="23">
        <v>85</v>
      </c>
      <c r="D562" s="26">
        <v>48</v>
      </c>
      <c r="E562" s="34">
        <v>37</v>
      </c>
      <c r="F562" s="4"/>
      <c r="G562" s="21" t="s">
        <v>159</v>
      </c>
      <c r="H562" s="24">
        <v>509</v>
      </c>
      <c r="I562" s="25">
        <v>232</v>
      </c>
      <c r="J562" s="33">
        <v>277</v>
      </c>
    </row>
    <row r="563" spans="2:10" ht="13.5" customHeight="1" x14ac:dyDescent="0.15">
      <c r="B563" s="21" t="s">
        <v>160</v>
      </c>
      <c r="C563" s="24">
        <v>324</v>
      </c>
      <c r="D563" s="25">
        <v>161</v>
      </c>
      <c r="E563" s="33">
        <v>163</v>
      </c>
      <c r="F563" s="4"/>
      <c r="G563" s="21" t="s">
        <v>161</v>
      </c>
      <c r="H563" s="24">
        <v>79</v>
      </c>
      <c r="I563" s="25">
        <v>31</v>
      </c>
      <c r="J563" s="33">
        <v>48</v>
      </c>
    </row>
    <row r="564" spans="2:10" ht="13.5" customHeight="1" x14ac:dyDescent="0.15">
      <c r="B564" s="21" t="s">
        <v>162</v>
      </c>
      <c r="C564" s="24">
        <v>74</v>
      </c>
      <c r="D564" s="25">
        <v>42</v>
      </c>
      <c r="E564" s="33">
        <v>32</v>
      </c>
      <c r="F564" s="4"/>
      <c r="G564" s="21" t="s">
        <v>45</v>
      </c>
      <c r="H564" s="24">
        <v>90</v>
      </c>
      <c r="I564" s="25">
        <v>46</v>
      </c>
      <c r="J564" s="33">
        <v>44</v>
      </c>
    </row>
    <row r="565" spans="2:10" ht="13.5" customHeight="1" x14ac:dyDescent="0.15">
      <c r="B565" s="21" t="s">
        <v>44</v>
      </c>
      <c r="C565" s="24">
        <v>60</v>
      </c>
      <c r="D565" s="25">
        <v>29</v>
      </c>
      <c r="E565" s="33">
        <v>31</v>
      </c>
      <c r="F565" s="4"/>
      <c r="G565" s="21" t="s">
        <v>47</v>
      </c>
      <c r="H565" s="24">
        <v>119</v>
      </c>
      <c r="I565" s="25">
        <v>54</v>
      </c>
      <c r="J565" s="33">
        <v>65</v>
      </c>
    </row>
    <row r="566" spans="2:10" ht="13.5" customHeight="1" x14ac:dyDescent="0.15">
      <c r="B566" s="21" t="s">
        <v>46</v>
      </c>
      <c r="C566" s="24">
        <v>91</v>
      </c>
      <c r="D566" s="25">
        <v>47</v>
      </c>
      <c r="E566" s="33">
        <v>44</v>
      </c>
      <c r="F566" s="4"/>
      <c r="G566" s="21" t="s">
        <v>49</v>
      </c>
      <c r="H566" s="24">
        <v>98</v>
      </c>
      <c r="I566" s="25">
        <v>45</v>
      </c>
      <c r="J566" s="33">
        <v>53</v>
      </c>
    </row>
    <row r="567" spans="2:10" ht="13.5" customHeight="1" x14ac:dyDescent="0.15">
      <c r="B567" s="21" t="s">
        <v>48</v>
      </c>
      <c r="C567" s="24">
        <v>61</v>
      </c>
      <c r="D567" s="25">
        <v>25</v>
      </c>
      <c r="E567" s="33">
        <v>36</v>
      </c>
      <c r="F567" s="4"/>
      <c r="G567" s="22" t="s">
        <v>51</v>
      </c>
      <c r="H567" s="23">
        <v>123</v>
      </c>
      <c r="I567" s="26">
        <v>56</v>
      </c>
      <c r="J567" s="34">
        <v>67</v>
      </c>
    </row>
    <row r="568" spans="2:10" ht="13.5" customHeight="1" x14ac:dyDescent="0.15">
      <c r="B568" s="22" t="s">
        <v>50</v>
      </c>
      <c r="C568" s="23">
        <v>38</v>
      </c>
      <c r="D568" s="26">
        <v>18</v>
      </c>
      <c r="E568" s="34">
        <v>20</v>
      </c>
      <c r="F568" s="4"/>
      <c r="G568" s="21" t="s">
        <v>163</v>
      </c>
      <c r="H568" s="24">
        <v>575</v>
      </c>
      <c r="I568" s="25">
        <v>248</v>
      </c>
      <c r="J568" s="33">
        <v>327</v>
      </c>
    </row>
    <row r="569" spans="2:10" ht="13.5" customHeight="1" x14ac:dyDescent="0.15">
      <c r="B569" s="21" t="s">
        <v>164</v>
      </c>
      <c r="C569" s="24">
        <v>287</v>
      </c>
      <c r="D569" s="25">
        <v>146</v>
      </c>
      <c r="E569" s="33">
        <v>141</v>
      </c>
      <c r="F569" s="4"/>
      <c r="G569" s="21" t="s">
        <v>165</v>
      </c>
      <c r="H569" s="24">
        <v>127</v>
      </c>
      <c r="I569" s="25">
        <v>58</v>
      </c>
      <c r="J569" s="33">
        <v>69</v>
      </c>
    </row>
    <row r="570" spans="2:10" ht="13.5" customHeight="1" x14ac:dyDescent="0.15">
      <c r="B570" s="21" t="s">
        <v>166</v>
      </c>
      <c r="C570" s="24">
        <v>42</v>
      </c>
      <c r="D570" s="25">
        <v>19</v>
      </c>
      <c r="E570" s="33">
        <v>23</v>
      </c>
      <c r="F570" s="4"/>
      <c r="G570" s="21" t="s">
        <v>57</v>
      </c>
      <c r="H570" s="24">
        <v>94</v>
      </c>
      <c r="I570" s="25">
        <v>44</v>
      </c>
      <c r="J570" s="33">
        <v>50</v>
      </c>
    </row>
    <row r="571" spans="2:10" ht="13.5" customHeight="1" x14ac:dyDescent="0.15">
      <c r="B571" s="21" t="s">
        <v>56</v>
      </c>
      <c r="C571" s="24">
        <v>54</v>
      </c>
      <c r="D571" s="25">
        <v>27</v>
      </c>
      <c r="E571" s="33">
        <v>27</v>
      </c>
      <c r="F571" s="4"/>
      <c r="G571" s="21" t="s">
        <v>59</v>
      </c>
      <c r="H571" s="24">
        <v>136</v>
      </c>
      <c r="I571" s="25">
        <v>50</v>
      </c>
      <c r="J571" s="33">
        <v>86</v>
      </c>
    </row>
    <row r="572" spans="2:10" ht="13.5" customHeight="1" x14ac:dyDescent="0.15">
      <c r="B572" s="21" t="s">
        <v>58</v>
      </c>
      <c r="C572" s="24">
        <v>56</v>
      </c>
      <c r="D572" s="25">
        <v>25</v>
      </c>
      <c r="E572" s="33">
        <v>31</v>
      </c>
      <c r="F572" s="4"/>
      <c r="G572" s="21" t="s">
        <v>61</v>
      </c>
      <c r="H572" s="24">
        <v>125</v>
      </c>
      <c r="I572" s="25">
        <v>54</v>
      </c>
      <c r="J572" s="33">
        <v>71</v>
      </c>
    </row>
    <row r="573" spans="2:10" ht="13.5" customHeight="1" x14ac:dyDescent="0.15">
      <c r="B573" s="21" t="s">
        <v>60</v>
      </c>
      <c r="C573" s="24">
        <v>60</v>
      </c>
      <c r="D573" s="25">
        <v>36</v>
      </c>
      <c r="E573" s="33">
        <v>24</v>
      </c>
      <c r="F573" s="4"/>
      <c r="G573" s="22" t="s">
        <v>63</v>
      </c>
      <c r="H573" s="23">
        <v>93</v>
      </c>
      <c r="I573" s="26">
        <v>42</v>
      </c>
      <c r="J573" s="34">
        <v>51</v>
      </c>
    </row>
    <row r="574" spans="2:10" ht="13.5" customHeight="1" x14ac:dyDescent="0.15">
      <c r="B574" s="22" t="s">
        <v>62</v>
      </c>
      <c r="C574" s="23">
        <v>75</v>
      </c>
      <c r="D574" s="26">
        <v>39</v>
      </c>
      <c r="E574" s="34">
        <v>36</v>
      </c>
      <c r="F574" s="4"/>
      <c r="G574" s="21" t="s">
        <v>167</v>
      </c>
      <c r="H574" s="24">
        <v>486</v>
      </c>
      <c r="I574" s="25">
        <v>193</v>
      </c>
      <c r="J574" s="33">
        <v>293</v>
      </c>
    </row>
    <row r="575" spans="2:10" ht="13.5" customHeight="1" x14ac:dyDescent="0.15">
      <c r="B575" s="21" t="s">
        <v>168</v>
      </c>
      <c r="C575" s="24">
        <v>345</v>
      </c>
      <c r="D575" s="25">
        <v>175</v>
      </c>
      <c r="E575" s="33">
        <v>170</v>
      </c>
      <c r="F575" s="4"/>
      <c r="G575" s="21" t="s">
        <v>169</v>
      </c>
      <c r="H575" s="24">
        <v>110</v>
      </c>
      <c r="I575" s="25">
        <v>46</v>
      </c>
      <c r="J575" s="33">
        <v>64</v>
      </c>
    </row>
    <row r="576" spans="2:10" ht="13.5" customHeight="1" x14ac:dyDescent="0.15">
      <c r="B576" s="21" t="s">
        <v>170</v>
      </c>
      <c r="C576" s="24">
        <v>67</v>
      </c>
      <c r="D576" s="25">
        <v>34</v>
      </c>
      <c r="E576" s="33">
        <v>33</v>
      </c>
      <c r="F576" s="4"/>
      <c r="G576" s="21" t="s">
        <v>69</v>
      </c>
      <c r="H576" s="24">
        <v>101</v>
      </c>
      <c r="I576" s="25">
        <v>41</v>
      </c>
      <c r="J576" s="33">
        <v>60</v>
      </c>
    </row>
    <row r="577" spans="2:10" ht="13.5" customHeight="1" x14ac:dyDescent="0.15">
      <c r="B577" s="21" t="s">
        <v>68</v>
      </c>
      <c r="C577" s="24">
        <v>62</v>
      </c>
      <c r="D577" s="25">
        <v>31</v>
      </c>
      <c r="E577" s="33">
        <v>31</v>
      </c>
      <c r="F577" s="4"/>
      <c r="G577" s="21" t="s">
        <v>71</v>
      </c>
      <c r="H577" s="24">
        <v>90</v>
      </c>
      <c r="I577" s="25">
        <v>31</v>
      </c>
      <c r="J577" s="33">
        <v>59</v>
      </c>
    </row>
    <row r="578" spans="2:10" ht="13.5" customHeight="1" x14ac:dyDescent="0.15">
      <c r="B578" s="21" t="s">
        <v>70</v>
      </c>
      <c r="C578" s="24">
        <v>74</v>
      </c>
      <c r="D578" s="25">
        <v>37</v>
      </c>
      <c r="E578" s="33">
        <v>37</v>
      </c>
      <c r="F578" s="4"/>
      <c r="G578" s="21" t="s">
        <v>73</v>
      </c>
      <c r="H578" s="24">
        <v>88</v>
      </c>
      <c r="I578" s="25">
        <v>35</v>
      </c>
      <c r="J578" s="33">
        <v>53</v>
      </c>
    </row>
    <row r="579" spans="2:10" ht="13.5" customHeight="1" x14ac:dyDescent="0.15">
      <c r="B579" s="21" t="s">
        <v>72</v>
      </c>
      <c r="C579" s="24">
        <v>71</v>
      </c>
      <c r="D579" s="25">
        <v>40</v>
      </c>
      <c r="E579" s="33">
        <v>31</v>
      </c>
      <c r="F579" s="4"/>
      <c r="G579" s="22" t="s">
        <v>75</v>
      </c>
      <c r="H579" s="23">
        <v>97</v>
      </c>
      <c r="I579" s="26">
        <v>40</v>
      </c>
      <c r="J579" s="34">
        <v>57</v>
      </c>
    </row>
    <row r="580" spans="2:10" ht="13.5" customHeight="1" x14ac:dyDescent="0.15">
      <c r="B580" s="22" t="s">
        <v>74</v>
      </c>
      <c r="C580" s="23">
        <v>71</v>
      </c>
      <c r="D580" s="26">
        <v>33</v>
      </c>
      <c r="E580" s="34">
        <v>38</v>
      </c>
      <c r="F580" s="4"/>
      <c r="G580" s="21" t="s">
        <v>171</v>
      </c>
      <c r="H580" s="24">
        <v>338</v>
      </c>
      <c r="I580" s="25">
        <v>113</v>
      </c>
      <c r="J580" s="33">
        <v>225</v>
      </c>
    </row>
    <row r="581" spans="2:10" ht="13.5" customHeight="1" x14ac:dyDescent="0.15">
      <c r="B581" s="21" t="s">
        <v>172</v>
      </c>
      <c r="C581" s="24">
        <v>360</v>
      </c>
      <c r="D581" s="25">
        <v>187</v>
      </c>
      <c r="E581" s="33">
        <v>173</v>
      </c>
      <c r="F581" s="4"/>
      <c r="G581" s="21" t="s">
        <v>173</v>
      </c>
      <c r="H581" s="24">
        <v>88</v>
      </c>
      <c r="I581" s="25">
        <v>28</v>
      </c>
      <c r="J581" s="33">
        <v>60</v>
      </c>
    </row>
    <row r="582" spans="2:10" ht="13.5" customHeight="1" x14ac:dyDescent="0.15">
      <c r="B582" s="21" t="s">
        <v>174</v>
      </c>
      <c r="C582" s="24">
        <v>78</v>
      </c>
      <c r="D582" s="25">
        <v>43</v>
      </c>
      <c r="E582" s="33">
        <v>35</v>
      </c>
      <c r="F582" s="4"/>
      <c r="G582" s="21" t="s">
        <v>81</v>
      </c>
      <c r="H582" s="24">
        <v>85</v>
      </c>
      <c r="I582" s="25">
        <v>31</v>
      </c>
      <c r="J582" s="33">
        <v>54</v>
      </c>
    </row>
    <row r="583" spans="2:10" ht="13.5" customHeight="1" x14ac:dyDescent="0.15">
      <c r="B583" s="21" t="s">
        <v>80</v>
      </c>
      <c r="C583" s="24">
        <v>78</v>
      </c>
      <c r="D583" s="25">
        <v>39</v>
      </c>
      <c r="E583" s="33">
        <v>39</v>
      </c>
      <c r="F583" s="4"/>
      <c r="G583" s="21" t="s">
        <v>83</v>
      </c>
      <c r="H583" s="24">
        <v>52</v>
      </c>
      <c r="I583" s="25">
        <v>20</v>
      </c>
      <c r="J583" s="33">
        <v>32</v>
      </c>
    </row>
    <row r="584" spans="2:10" ht="13.5" customHeight="1" x14ac:dyDescent="0.15">
      <c r="B584" s="21" t="s">
        <v>82</v>
      </c>
      <c r="C584" s="24">
        <v>71</v>
      </c>
      <c r="D584" s="25">
        <v>35</v>
      </c>
      <c r="E584" s="33">
        <v>36</v>
      </c>
      <c r="F584" s="4"/>
      <c r="G584" s="21" t="s">
        <v>85</v>
      </c>
      <c r="H584" s="24">
        <v>66</v>
      </c>
      <c r="I584" s="25">
        <v>19</v>
      </c>
      <c r="J584" s="33">
        <v>47</v>
      </c>
    </row>
    <row r="585" spans="2:10" ht="13.5" customHeight="1" x14ac:dyDescent="0.15">
      <c r="B585" s="21" t="s">
        <v>84</v>
      </c>
      <c r="C585" s="24">
        <v>64</v>
      </c>
      <c r="D585" s="25">
        <v>32</v>
      </c>
      <c r="E585" s="33">
        <v>32</v>
      </c>
      <c r="F585" s="4"/>
      <c r="G585" s="22" t="s">
        <v>87</v>
      </c>
      <c r="H585" s="23">
        <v>47</v>
      </c>
      <c r="I585" s="26">
        <v>15</v>
      </c>
      <c r="J585" s="34">
        <v>32</v>
      </c>
    </row>
    <row r="586" spans="2:10" ht="13.5" customHeight="1" x14ac:dyDescent="0.15">
      <c r="B586" s="22" t="s">
        <v>86</v>
      </c>
      <c r="C586" s="23">
        <v>69</v>
      </c>
      <c r="D586" s="26">
        <v>38</v>
      </c>
      <c r="E586" s="34">
        <v>31</v>
      </c>
      <c r="F586" s="4"/>
      <c r="G586" s="21" t="s">
        <v>175</v>
      </c>
      <c r="H586" s="24">
        <v>172</v>
      </c>
      <c r="I586" s="25">
        <v>61</v>
      </c>
      <c r="J586" s="33">
        <v>111</v>
      </c>
    </row>
    <row r="587" spans="2:10" ht="13.5" customHeight="1" x14ac:dyDescent="0.15">
      <c r="B587" s="21" t="s">
        <v>176</v>
      </c>
      <c r="C587" s="24">
        <v>322</v>
      </c>
      <c r="D587" s="25">
        <v>160</v>
      </c>
      <c r="E587" s="33">
        <v>162</v>
      </c>
      <c r="F587" s="4"/>
      <c r="G587" s="21" t="s">
        <v>177</v>
      </c>
      <c r="H587" s="27">
        <v>53</v>
      </c>
      <c r="I587" s="29">
        <v>18</v>
      </c>
      <c r="J587" s="35">
        <v>35</v>
      </c>
    </row>
    <row r="588" spans="2:10" ht="13.5" customHeight="1" x14ac:dyDescent="0.15">
      <c r="B588" s="21" t="s">
        <v>178</v>
      </c>
      <c r="C588" s="24">
        <v>71</v>
      </c>
      <c r="D588" s="25">
        <v>43</v>
      </c>
      <c r="E588" s="33">
        <v>28</v>
      </c>
      <c r="F588" s="4"/>
      <c r="G588" s="21" t="s">
        <v>93</v>
      </c>
      <c r="H588" s="27">
        <v>37</v>
      </c>
      <c r="I588" s="29">
        <v>11</v>
      </c>
      <c r="J588" s="35">
        <v>26</v>
      </c>
    </row>
    <row r="589" spans="2:10" ht="13.5" customHeight="1" x14ac:dyDescent="0.15">
      <c r="B589" s="21" t="s">
        <v>92</v>
      </c>
      <c r="C589" s="24">
        <v>79</v>
      </c>
      <c r="D589" s="25">
        <v>41</v>
      </c>
      <c r="E589" s="33">
        <v>38</v>
      </c>
      <c r="F589" s="4"/>
      <c r="G589" s="21" t="s">
        <v>95</v>
      </c>
      <c r="H589" s="27">
        <v>30</v>
      </c>
      <c r="I589" s="29">
        <v>13</v>
      </c>
      <c r="J589" s="35">
        <v>17</v>
      </c>
    </row>
    <row r="590" spans="2:10" ht="13.5" customHeight="1" x14ac:dyDescent="0.15">
      <c r="B590" s="21" t="s">
        <v>94</v>
      </c>
      <c r="C590" s="24">
        <v>65</v>
      </c>
      <c r="D590" s="25">
        <v>29</v>
      </c>
      <c r="E590" s="33">
        <v>36</v>
      </c>
      <c r="F590" s="4"/>
      <c r="G590" s="21" t="s">
        <v>97</v>
      </c>
      <c r="H590" s="27">
        <v>26</v>
      </c>
      <c r="I590" s="29">
        <v>9</v>
      </c>
      <c r="J590" s="35">
        <v>17</v>
      </c>
    </row>
    <row r="591" spans="2:10" ht="13.5" customHeight="1" x14ac:dyDescent="0.15">
      <c r="B591" s="21" t="s">
        <v>96</v>
      </c>
      <c r="C591" s="24">
        <v>69</v>
      </c>
      <c r="D591" s="25">
        <v>32</v>
      </c>
      <c r="E591" s="33">
        <v>37</v>
      </c>
      <c r="F591" s="4"/>
      <c r="G591" s="22" t="s">
        <v>99</v>
      </c>
      <c r="H591" s="28">
        <v>26</v>
      </c>
      <c r="I591" s="30">
        <v>10</v>
      </c>
      <c r="J591" s="36">
        <v>16</v>
      </c>
    </row>
    <row r="592" spans="2:10" ht="13.5" customHeight="1" x14ac:dyDescent="0.15">
      <c r="B592" s="22" t="s">
        <v>98</v>
      </c>
      <c r="C592" s="23">
        <v>38</v>
      </c>
      <c r="D592" s="26">
        <v>15</v>
      </c>
      <c r="E592" s="34">
        <v>23</v>
      </c>
      <c r="F592" s="4"/>
      <c r="G592" s="21" t="s">
        <v>179</v>
      </c>
      <c r="H592" s="24">
        <v>52</v>
      </c>
      <c r="I592" s="25">
        <v>19</v>
      </c>
      <c r="J592" s="33">
        <v>33</v>
      </c>
    </row>
    <row r="593" spans="2:10" ht="13.5" customHeight="1" x14ac:dyDescent="0.15">
      <c r="B593" s="21" t="s">
        <v>180</v>
      </c>
      <c r="C593" s="24">
        <v>439</v>
      </c>
      <c r="D593" s="25">
        <v>227</v>
      </c>
      <c r="E593" s="33">
        <v>212</v>
      </c>
      <c r="F593" s="4"/>
      <c r="G593" s="21" t="s">
        <v>181</v>
      </c>
      <c r="H593" s="27">
        <v>14</v>
      </c>
      <c r="I593" s="29">
        <v>6</v>
      </c>
      <c r="J593" s="35">
        <v>8</v>
      </c>
    </row>
    <row r="594" spans="2:10" ht="13.5" customHeight="1" x14ac:dyDescent="0.15">
      <c r="B594" s="21" t="s">
        <v>182</v>
      </c>
      <c r="C594" s="24">
        <v>77</v>
      </c>
      <c r="D594" s="25">
        <v>39</v>
      </c>
      <c r="E594" s="33">
        <v>38</v>
      </c>
      <c r="F594" s="4"/>
      <c r="G594" s="21" t="s">
        <v>105</v>
      </c>
      <c r="H594" s="27">
        <v>14</v>
      </c>
      <c r="I594" s="29">
        <v>5</v>
      </c>
      <c r="J594" s="35">
        <v>9</v>
      </c>
    </row>
    <row r="595" spans="2:10" ht="13.5" customHeight="1" x14ac:dyDescent="0.15">
      <c r="B595" s="21" t="s">
        <v>104</v>
      </c>
      <c r="C595" s="24">
        <v>85</v>
      </c>
      <c r="D595" s="25">
        <v>44</v>
      </c>
      <c r="E595" s="33">
        <v>41</v>
      </c>
      <c r="F595" s="4"/>
      <c r="G595" s="21" t="s">
        <v>107</v>
      </c>
      <c r="H595" s="27">
        <v>10</v>
      </c>
      <c r="I595" s="29">
        <v>3</v>
      </c>
      <c r="J595" s="35">
        <v>7</v>
      </c>
    </row>
    <row r="596" spans="2:10" ht="13.5" customHeight="1" x14ac:dyDescent="0.15">
      <c r="B596" s="21" t="s">
        <v>106</v>
      </c>
      <c r="C596" s="24">
        <v>78</v>
      </c>
      <c r="D596" s="25">
        <v>41</v>
      </c>
      <c r="E596" s="33">
        <v>37</v>
      </c>
      <c r="F596" s="4"/>
      <c r="G596" s="21" t="s">
        <v>109</v>
      </c>
      <c r="H596" s="27">
        <v>8</v>
      </c>
      <c r="I596" s="29">
        <v>4</v>
      </c>
      <c r="J596" s="35">
        <v>4</v>
      </c>
    </row>
    <row r="597" spans="2:10" ht="13.5" customHeight="1" x14ac:dyDescent="0.15">
      <c r="B597" s="21" t="s">
        <v>108</v>
      </c>
      <c r="C597" s="24">
        <v>94</v>
      </c>
      <c r="D597" s="25">
        <v>48</v>
      </c>
      <c r="E597" s="33">
        <v>46</v>
      </c>
      <c r="F597" s="4"/>
      <c r="G597" s="22" t="s">
        <v>111</v>
      </c>
      <c r="H597" s="28">
        <v>6</v>
      </c>
      <c r="I597" s="30">
        <v>1</v>
      </c>
      <c r="J597" s="36">
        <v>5</v>
      </c>
    </row>
    <row r="598" spans="2:10" ht="13.5" customHeight="1" x14ac:dyDescent="0.15">
      <c r="B598" s="22" t="s">
        <v>110</v>
      </c>
      <c r="C598" s="23">
        <v>105</v>
      </c>
      <c r="D598" s="26">
        <v>55</v>
      </c>
      <c r="E598" s="34">
        <v>50</v>
      </c>
      <c r="F598" s="4"/>
      <c r="G598" s="21" t="s">
        <v>183</v>
      </c>
      <c r="H598" s="43">
        <v>12</v>
      </c>
      <c r="I598" s="44">
        <v>4</v>
      </c>
      <c r="J598" s="45">
        <v>8</v>
      </c>
    </row>
    <row r="599" spans="2:10" ht="13.5" customHeight="1" x14ac:dyDescent="0.15">
      <c r="B599" s="21" t="s">
        <v>184</v>
      </c>
      <c r="C599" s="24">
        <v>532</v>
      </c>
      <c r="D599" s="25">
        <v>260</v>
      </c>
      <c r="E599" s="33">
        <v>272</v>
      </c>
      <c r="F599" s="4"/>
      <c r="G599" s="21" t="s">
        <v>185</v>
      </c>
      <c r="H599" s="40">
        <v>4</v>
      </c>
      <c r="I599" s="41">
        <v>1</v>
      </c>
      <c r="J599" s="42">
        <v>3</v>
      </c>
    </row>
    <row r="600" spans="2:10" ht="13.5" customHeight="1" x14ac:dyDescent="0.15">
      <c r="B600" s="21" t="s">
        <v>186</v>
      </c>
      <c r="C600" s="24">
        <v>95</v>
      </c>
      <c r="D600" s="25">
        <v>49</v>
      </c>
      <c r="E600" s="33">
        <v>46</v>
      </c>
      <c r="F600" s="4"/>
      <c r="G600" s="21" t="s">
        <v>117</v>
      </c>
      <c r="H600" s="40">
        <v>6</v>
      </c>
      <c r="I600" s="41">
        <v>2</v>
      </c>
      <c r="J600" s="42">
        <v>4</v>
      </c>
    </row>
    <row r="601" spans="2:10" ht="13.5" customHeight="1" x14ac:dyDescent="0.15">
      <c r="B601" s="21" t="s">
        <v>116</v>
      </c>
      <c r="C601" s="24">
        <v>104</v>
      </c>
      <c r="D601" s="25">
        <v>51</v>
      </c>
      <c r="E601" s="33">
        <v>53</v>
      </c>
      <c r="F601" s="4"/>
      <c r="G601" s="21" t="s">
        <v>119</v>
      </c>
      <c r="H601" s="40" t="s">
        <v>141</v>
      </c>
      <c r="I601" s="41" t="s">
        <v>141</v>
      </c>
      <c r="J601" s="42" t="s">
        <v>141</v>
      </c>
    </row>
    <row r="602" spans="2:10" ht="13.5" customHeight="1" x14ac:dyDescent="0.15">
      <c r="B602" s="21" t="s">
        <v>118</v>
      </c>
      <c r="C602" s="24">
        <v>106</v>
      </c>
      <c r="D602" s="25">
        <v>53</v>
      </c>
      <c r="E602" s="33">
        <v>53</v>
      </c>
      <c r="F602" s="4"/>
      <c r="G602" s="21" t="s">
        <v>121</v>
      </c>
      <c r="H602" s="40" t="s">
        <v>141</v>
      </c>
      <c r="I602" s="41" t="s">
        <v>141</v>
      </c>
      <c r="J602" s="42" t="s">
        <v>141</v>
      </c>
    </row>
    <row r="603" spans="2:10" ht="13.5" customHeight="1" x14ac:dyDescent="0.15">
      <c r="B603" s="21" t="s">
        <v>120</v>
      </c>
      <c r="C603" s="24">
        <v>115</v>
      </c>
      <c r="D603" s="25">
        <v>54</v>
      </c>
      <c r="E603" s="33">
        <v>61</v>
      </c>
      <c r="F603" s="4"/>
      <c r="G603" s="22" t="s">
        <v>123</v>
      </c>
      <c r="H603" s="37">
        <v>2</v>
      </c>
      <c r="I603" s="38">
        <v>1</v>
      </c>
      <c r="J603" s="39">
        <v>1</v>
      </c>
    </row>
    <row r="604" spans="2:10" ht="13.5" customHeight="1" x14ac:dyDescent="0.15">
      <c r="B604" s="22" t="s">
        <v>122</v>
      </c>
      <c r="C604" s="23">
        <v>112</v>
      </c>
      <c r="D604" s="26">
        <v>53</v>
      </c>
      <c r="E604" s="34">
        <v>59</v>
      </c>
      <c r="F604" s="4"/>
      <c r="G604" s="20" t="s">
        <v>124</v>
      </c>
      <c r="H604" s="37">
        <v>2</v>
      </c>
      <c r="I604" s="38" t="s">
        <v>141</v>
      </c>
      <c r="J604" s="39">
        <v>2</v>
      </c>
    </row>
    <row r="605" spans="2:10" ht="13.5" customHeight="1" x14ac:dyDescent="0.15">
      <c r="B605" s="3"/>
      <c r="C605" s="4"/>
      <c r="D605" s="4"/>
      <c r="E605" s="4"/>
      <c r="F605" s="4"/>
      <c r="G605" s="20" t="s">
        <v>125</v>
      </c>
      <c r="H605" s="37" t="s">
        <v>141</v>
      </c>
      <c r="I605" s="38" t="s">
        <v>141</v>
      </c>
      <c r="J605" s="39" t="s">
        <v>141</v>
      </c>
    </row>
    <row r="606" spans="2:10" ht="9" customHeight="1" x14ac:dyDescent="0.15">
      <c r="B606" s="3"/>
      <c r="C606" s="4"/>
      <c r="D606" s="4"/>
      <c r="E606" s="4"/>
      <c r="F606" s="4"/>
    </row>
    <row r="607" spans="2:10" x14ac:dyDescent="0.15">
      <c r="B607" s="15" t="s">
        <v>127</v>
      </c>
    </row>
    <row r="608" spans="2:10" ht="9" customHeight="1" thickBot="1" x14ac:dyDescent="0.2">
      <c r="B608" s="18"/>
      <c r="C608" s="19"/>
      <c r="D608" s="19"/>
      <c r="E608" s="19"/>
      <c r="F608" s="19"/>
      <c r="G608" s="18"/>
      <c r="H608" s="19"/>
      <c r="I608" s="19"/>
      <c r="J608" s="19"/>
    </row>
  </sheetData>
  <mergeCells count="81">
    <mergeCell ref="H4:J4"/>
    <mergeCell ref="B6:B7"/>
    <mergeCell ref="C6:C7"/>
    <mergeCell ref="D6:D7"/>
    <mergeCell ref="E6:E7"/>
    <mergeCell ref="G6:G7"/>
    <mergeCell ref="H6:H7"/>
    <mergeCell ref="I6:I7"/>
    <mergeCell ref="J6:J7"/>
    <mergeCell ref="H71:J71"/>
    <mergeCell ref="B73:B74"/>
    <mergeCell ref="C73:C74"/>
    <mergeCell ref="D73:D74"/>
    <mergeCell ref="E73:E74"/>
    <mergeCell ref="G73:G74"/>
    <mergeCell ref="H73:H74"/>
    <mergeCell ref="I73:I74"/>
    <mergeCell ref="J73:J74"/>
    <mergeCell ref="H138:J138"/>
    <mergeCell ref="B140:B141"/>
    <mergeCell ref="C140:C141"/>
    <mergeCell ref="D140:D141"/>
    <mergeCell ref="E140:E141"/>
    <mergeCell ref="G140:G141"/>
    <mergeCell ref="H140:H141"/>
    <mergeCell ref="I140:I141"/>
    <mergeCell ref="J140:J141"/>
    <mergeCell ref="H205:J205"/>
    <mergeCell ref="B207:B208"/>
    <mergeCell ref="C207:C208"/>
    <mergeCell ref="D207:D208"/>
    <mergeCell ref="E207:E208"/>
    <mergeCell ref="G207:G208"/>
    <mergeCell ref="H207:H208"/>
    <mergeCell ref="I207:I208"/>
    <mergeCell ref="J207:J208"/>
    <mergeCell ref="H272:J272"/>
    <mergeCell ref="B274:B275"/>
    <mergeCell ref="C274:C275"/>
    <mergeCell ref="D274:D275"/>
    <mergeCell ref="E274:E275"/>
    <mergeCell ref="G274:G275"/>
    <mergeCell ref="H274:H275"/>
    <mergeCell ref="I274:I275"/>
    <mergeCell ref="J274:J275"/>
    <mergeCell ref="H339:J339"/>
    <mergeCell ref="B341:B342"/>
    <mergeCell ref="C341:C342"/>
    <mergeCell ref="D341:D342"/>
    <mergeCell ref="E341:E342"/>
    <mergeCell ref="G341:G342"/>
    <mergeCell ref="H341:H342"/>
    <mergeCell ref="I341:I342"/>
    <mergeCell ref="J341:J342"/>
    <mergeCell ref="H406:J406"/>
    <mergeCell ref="B408:B409"/>
    <mergeCell ref="C408:C409"/>
    <mergeCell ref="D408:D409"/>
    <mergeCell ref="E408:E409"/>
    <mergeCell ref="G408:G409"/>
    <mergeCell ref="H408:H409"/>
    <mergeCell ref="I408:I409"/>
    <mergeCell ref="J408:J409"/>
    <mergeCell ref="H473:J473"/>
    <mergeCell ref="B475:B476"/>
    <mergeCell ref="C475:C476"/>
    <mergeCell ref="D475:D476"/>
    <mergeCell ref="E475:E476"/>
    <mergeCell ref="G475:G476"/>
    <mergeCell ref="H475:H476"/>
    <mergeCell ref="I475:I476"/>
    <mergeCell ref="J475:J476"/>
    <mergeCell ref="H540:J540"/>
    <mergeCell ref="B542:B543"/>
    <mergeCell ref="C542:C543"/>
    <mergeCell ref="D542:D543"/>
    <mergeCell ref="E542:E543"/>
    <mergeCell ref="G542:G543"/>
    <mergeCell ref="H542:H543"/>
    <mergeCell ref="I542:I543"/>
    <mergeCell ref="J542:J543"/>
  </mergeCells>
  <phoneticPr fontId="2"/>
  <printOptions horizontalCentered="1"/>
  <pageMargins left="0.59055118110236227" right="0.59055118110236227" top="0.55118110236220474" bottom="0.35433070866141736" header="0.51181102362204722" footer="0.31496062992125984"/>
  <pageSetup paperSize="9" scale="88" orientation="portrait" horizontalDpi="400" verticalDpi="400" r:id="rId1"/>
  <headerFooter alignWithMargins="0"/>
  <rowBreaks count="8" manualBreakCount="8">
    <brk id="69" max="10" man="1"/>
    <brk id="136" max="10" man="1"/>
    <brk id="203" max="10" man="1"/>
    <brk id="270" max="10" man="1"/>
    <brk id="337" max="10" man="1"/>
    <brk id="404" max="10" man="1"/>
    <brk id="471" max="10" man="1"/>
    <brk id="538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8</vt:i4>
      </vt:variant>
    </vt:vector>
  </HeadingPairs>
  <TitlesOfParts>
    <vt:vector size="12" baseType="lpstr">
      <vt:lpstr>年齢(各歳）別・男女別人口　Ｒ２</vt:lpstr>
      <vt:lpstr>H27</vt:lpstr>
      <vt:lpstr>H22</vt:lpstr>
      <vt:lpstr>H17 </vt:lpstr>
      <vt:lpstr>'H17 '!Print_Area</vt:lpstr>
      <vt:lpstr>'H22'!Print_Area</vt:lpstr>
      <vt:lpstr>'H27'!Print_Area</vt:lpstr>
      <vt:lpstr>'年齢(各歳）別・男女別人口　Ｒ２'!Print_Area</vt:lpstr>
      <vt:lpstr>'H17 '!Print_Titles</vt:lpstr>
      <vt:lpstr>'H22'!Print_Titles</vt:lpstr>
      <vt:lpstr>'H27'!Print_Titles</vt:lpstr>
      <vt:lpstr>'年齢(各歳）別・男女別人口　Ｒ２'!Print_Titles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DS-PCE01308</dc:creator>
  <cp:lastModifiedBy>DSPCE02457</cp:lastModifiedBy>
  <cp:lastPrinted>2021-12-02T02:06:18Z</cp:lastPrinted>
  <dcterms:created xsi:type="dcterms:W3CDTF">1997-03-26T12:39:03Z</dcterms:created>
  <dcterms:modified xsi:type="dcterms:W3CDTF">2024-02-19T01:08:27Z</dcterms:modified>
</cp:coreProperties>
</file>