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４．教育・文化\"/>
    </mc:Choice>
  </mc:AlternateContent>
  <xr:revisionPtr revIDLastSave="0" documentId="13_ncr:1_{3C7AFC62-F570-4ED7-9F15-CCEF3214E91F}" xr6:coauthVersionLast="36" xr6:coauthVersionMax="36" xr10:uidLastSave="{00000000-0000-0000-0000-000000000000}"/>
  <bookViews>
    <workbookView xWindow="120" yWindow="75" windowWidth="20340" windowHeight="8100" xr2:uid="{00000000-000D-0000-FFFF-FFFF00000000}"/>
  </bookViews>
  <sheets>
    <sheet name="Sheet1" sheetId="1" r:id="rId1"/>
  </sheets>
  <definedNames>
    <definedName name="_xlnm.Print_Area" localSheetId="0">Sheet1!$A$1:$O$34</definedName>
  </definedNames>
  <calcPr calcId="191029"/>
</workbook>
</file>

<file path=xl/calcChain.xml><?xml version="1.0" encoding="utf-8"?>
<calcChain xmlns="http://schemas.openxmlformats.org/spreadsheetml/2006/main">
  <c r="I27" i="1" l="1"/>
  <c r="F27" i="1"/>
  <c r="C27" i="1"/>
  <c r="M14" i="1"/>
  <c r="J14" i="1"/>
  <c r="G14" i="1"/>
  <c r="I26" i="1" l="1"/>
  <c r="F26" i="1"/>
  <c r="C26" i="1"/>
  <c r="M13" i="1"/>
  <c r="J13" i="1"/>
  <c r="E13" i="1"/>
  <c r="F13" i="1"/>
  <c r="G13" i="1"/>
  <c r="D13" i="1" l="1"/>
  <c r="I24" i="1"/>
  <c r="I25" i="1"/>
  <c r="F24" i="1"/>
  <c r="F25" i="1"/>
  <c r="C24" i="1"/>
  <c r="C25" i="1"/>
  <c r="M11" i="1"/>
  <c r="M12" i="1"/>
  <c r="J11" i="1"/>
  <c r="J12" i="1"/>
  <c r="G11" i="1"/>
  <c r="G12" i="1"/>
  <c r="E11" i="1"/>
  <c r="F11" i="1"/>
  <c r="E12" i="1"/>
  <c r="F12" i="1"/>
  <c r="D11" i="1" l="1"/>
  <c r="D12" i="1"/>
  <c r="F10" i="1"/>
  <c r="E10" i="1"/>
  <c r="D10" i="1" s="1"/>
  <c r="D9" i="1"/>
  <c r="I23" i="1"/>
  <c r="F23" i="1"/>
  <c r="C23" i="1"/>
  <c r="I22" i="1"/>
  <c r="F22" i="1"/>
  <c r="C22" i="1"/>
  <c r="M10" i="1" l="1"/>
  <c r="J10" i="1"/>
  <c r="G10" i="1"/>
  <c r="M9" i="1"/>
  <c r="J9" i="1"/>
  <c r="G9" i="1"/>
</calcChain>
</file>

<file path=xl/sharedStrings.xml><?xml version="1.0" encoding="utf-8"?>
<sst xmlns="http://schemas.openxmlformats.org/spreadsheetml/2006/main" count="47" uniqueCount="24">
  <si>
    <t>【大仙市】</t>
    <rPh sb="1" eb="4">
      <t>ダイセンシ</t>
    </rPh>
    <phoneticPr fontId="1"/>
  </si>
  <si>
    <t>年  度</t>
    <rPh sb="0" eb="1">
      <t>トシ</t>
    </rPh>
    <rPh sb="3" eb="4">
      <t>ド</t>
    </rPh>
    <phoneticPr fontId="2"/>
  </si>
  <si>
    <t>園数</t>
    <rPh sb="0" eb="1">
      <t>エン</t>
    </rPh>
    <rPh sb="1" eb="2">
      <t>スウ</t>
    </rPh>
    <phoneticPr fontId="2"/>
  </si>
  <si>
    <t>在　　園　　者　　数（人）</t>
    <rPh sb="0" eb="1">
      <t>ザイ</t>
    </rPh>
    <rPh sb="3" eb="4">
      <t>エン</t>
    </rPh>
    <rPh sb="6" eb="7">
      <t>シャ</t>
    </rPh>
    <rPh sb="9" eb="10">
      <t>スウ</t>
    </rPh>
    <rPh sb="11" eb="12">
      <t>ニン</t>
    </rPh>
    <phoneticPr fontId="2"/>
  </si>
  <si>
    <t>総 数</t>
    <rPh sb="0" eb="1">
      <t>ソウ</t>
    </rPh>
    <rPh sb="2" eb="3">
      <t>スウ</t>
    </rPh>
    <phoneticPr fontId="2"/>
  </si>
  <si>
    <t>0歳児</t>
    <rPh sb="1" eb="2">
      <t>サイ</t>
    </rPh>
    <rPh sb="2" eb="3">
      <t>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</si>
  <si>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</si>
  <si>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</si>
  <si>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３歳児</t>
    <rPh sb="1" eb="2">
      <t>サイ</t>
    </rPh>
    <rPh sb="2" eb="3">
      <t>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</si>
  <si>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</si>
  <si>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</si>
  <si>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</si>
  <si>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</si>
  <si>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</si>
  <si>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平成27年度</t>
    <rPh sb="0" eb="2">
      <t>ヘイセイ</t>
    </rPh>
    <rPh sb="4" eb="6">
      <t>ネンド</t>
    </rPh>
    <phoneticPr fontId="2"/>
  </si>
  <si>
    <t>28</t>
    <phoneticPr fontId="2"/>
  </si>
  <si>
    <t>29</t>
    <phoneticPr fontId="2"/>
  </si>
  <si>
    <t>在　園　者　数（人）</t>
    <rPh sb="0" eb="1">
      <t>ザイ</t>
    </rPh>
    <rPh sb="2" eb="3">
      <t>エン</t>
    </rPh>
    <rPh sb="4" eb="5">
      <t>シャ</t>
    </rPh>
    <rPh sb="6" eb="7">
      <t>スウ</t>
    </rPh>
    <rPh sb="8" eb="9">
      <t>ニン</t>
    </rPh>
    <phoneticPr fontId="1"/>
  </si>
  <si>
    <t>幼保連携型認定子ども園の状況</t>
    <rPh sb="0" eb="2">
      <t>ヨウホ</t>
    </rPh>
    <rPh sb="2" eb="4">
      <t>レンケイ</t>
    </rPh>
    <rPh sb="4" eb="5">
      <t>ガタ</t>
    </rPh>
    <rPh sb="5" eb="7">
      <t>ニンテイ</t>
    </rPh>
    <rPh sb="7" eb="8">
      <t>コ</t>
    </rPh>
    <rPh sb="10" eb="11">
      <t>エン</t>
    </rPh>
    <rPh sb="12" eb="14">
      <t>ジョウキョウ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</si>
  <si>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</si>
  <si>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30</t>
    <phoneticPr fontId="1"/>
  </si>
  <si>
    <t>30</t>
    <phoneticPr fontId="1"/>
  </si>
  <si>
    <t>前年度間
修了者数
Ａ</t>
    <rPh sb="0" eb="3">
      <t>ゼンネンド</t>
    </rPh>
    <rPh sb="3" eb="4">
      <t>カン</t>
    </rPh>
    <rPh sb="5" eb="8">
      <t>シュウリョウシャ</t>
    </rPh>
    <rPh sb="8" eb="9">
      <t>スウ</t>
    </rPh>
    <phoneticPr fontId="2"/>
  </si>
  <si>
    <t>平成31/令和元年度</t>
    <rPh sb="0" eb="2">
      <t>ヘイセイ</t>
    </rPh>
    <rPh sb="5" eb="7">
      <t>レイワ</t>
    </rPh>
    <rPh sb="7" eb="10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</si>
</sst>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Arial Unicode MS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3" fillId="0" borderId="0" xfId="1" applyFont="1" applyBorder="1">
      <alignment vertical="center"/>
    </xf>
    <xf numFmtId="38" fontId="5" fillId="0" borderId="1" xfId="1" applyFont="1" applyBorder="1">
      <alignment vertical="center"/>
    </xf>
    <xf numFmtId="38" fontId="3" fillId="0" borderId="1" xfId="1" applyFont="1" applyBorder="1">
      <alignment vertical="center"/>
    </xf>
    <xf numFmtId="38" fontId="4" fillId="0" borderId="0" xfId="1" applyFont="1" applyBorder="1">
      <alignment vertical="center"/>
    </xf>
    <xf numFmtId="38" fontId="6" fillId="2" borderId="3" xfId="1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vertical="center"/>
    </xf>
    <xf numFmtId="38" fontId="8" fillId="4" borderId="4" xfId="1" applyFont="1" applyFill="1" applyBorder="1" applyAlignment="1">
      <alignment vertical="center"/>
    </xf>
    <xf numFmtId="38" fontId="6" fillId="3" borderId="3" xfId="1" applyFont="1" applyFill="1" applyBorder="1" applyAlignment="1">
      <alignment horizontal="center" vertical="center"/>
    </xf>
    <xf numFmtId="38" fontId="8" fillId="4" borderId="3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4" borderId="5" xfId="1" applyFont="1" applyFill="1" applyBorder="1" applyAlignment="1">
      <alignment vertical="center"/>
    </xf>
    <xf numFmtId="38" fontId="10" fillId="0" borderId="5" xfId="1" applyFont="1" applyBorder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5" borderId="2" xfId="1" applyFont="1" applyFill="1" applyBorder="1" applyAlignment="1">
      <alignment horizontal="center" vertical="center"/>
    </xf>
    <xf numFmtId="38" fontId="6" fillId="5" borderId="3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 wrapText="1"/>
    </xf>
    <xf numFmtId="38" fontId="7" fillId="5" borderId="2" xfId="1" applyFont="1" applyFill="1" applyBorder="1" applyAlignment="1">
      <alignment horizontal="center" vertical="center"/>
    </xf>
    <xf numFmtId="38" fontId="7" fillId="5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4"/>
  <sheetViews>
    <sheetView showGridLines="0" tabSelected="1" view="pageBreakPreview" zoomScaleNormal="100" zoomScaleSheetLayoutView="100" workbookViewId="0">
      <selection activeCell="M30" sqref="M30"/>
    </sheetView>
  </sheetViews>
  <sheetFormatPr defaultRowHeight="12" x14ac:dyDescent="0.15"/>
  <cols>
    <col min="1" max="1" width="4.625" style="1" customWidth="1"/>
    <col min="2" max="2" width="17.625" style="1" customWidth="1"/>
    <col min="3" max="15" width="10.625" style="1" customWidth="1"/>
    <col min="16" max="16384" width="9" style="1"/>
  </cols>
  <sheetData>
    <row r="1" spans="2:15" ht="14.25" customHeight="1" thickBot="1" x14ac:dyDescent="0.2"/>
    <row r="2" spans="2:15" ht="22.5" customHeight="1" x14ac:dyDescent="0.15">
      <c r="B2" s="2" t="s">
        <v>18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2" customHeight="1" x14ac:dyDescent="0.15"/>
    <row r="4" spans="2:15" x14ac:dyDescent="0.15">
      <c r="B4" s="4" t="s">
        <v>0</v>
      </c>
    </row>
    <row r="5" spans="2:15" ht="6.75" customHeight="1" x14ac:dyDescent="0.15"/>
    <row r="6" spans="2:15" ht="22.5" customHeight="1" x14ac:dyDescent="0.15">
      <c r="B6" s="16" t="s">
        <v>1</v>
      </c>
      <c r="C6" s="16" t="s">
        <v>2</v>
      </c>
      <c r="D6" s="14" t="s">
        <v>3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 ht="22.5" customHeight="1" x14ac:dyDescent="0.15">
      <c r="B7" s="16"/>
      <c r="C7" s="16"/>
      <c r="D7" s="14" t="s">
        <v>4</v>
      </c>
      <c r="E7" s="14"/>
      <c r="F7" s="15"/>
      <c r="G7" s="14" t="s">
        <v>5</v>
      </c>
      <c r="H7" s="14"/>
      <c r="I7" s="15"/>
      <c r="J7" s="14" t="s">
        <v>6</v>
      </c>
      <c r="K7" s="14"/>
      <c r="L7" s="15"/>
      <c r="M7" s="14" t="s">
        <v>7</v>
      </c>
      <c r="N7" s="14"/>
      <c r="O7" s="15"/>
    </row>
    <row r="8" spans="2:15" ht="22.5" customHeight="1" x14ac:dyDescent="0.15">
      <c r="B8" s="15"/>
      <c r="C8" s="15"/>
      <c r="D8" s="5" t="s">
        <v>11</v>
      </c>
      <c r="E8" s="5" t="s">
        <v>12</v>
      </c>
      <c r="F8" s="5" t="s">
        <v>13</v>
      </c>
      <c r="G8" s="5" t="s">
        <v>11</v>
      </c>
      <c r="H8" s="5" t="s">
        <v>12</v>
      </c>
      <c r="I8" s="5" t="s">
        <v>13</v>
      </c>
      <c r="J8" s="5" t="s">
        <v>11</v>
      </c>
      <c r="K8" s="5" t="s">
        <v>12</v>
      </c>
      <c r="L8" s="5" t="s">
        <v>13</v>
      </c>
      <c r="M8" s="5" t="s">
        <v>11</v>
      </c>
      <c r="N8" s="5" t="s">
        <v>12</v>
      </c>
      <c r="O8" s="5" t="s">
        <v>13</v>
      </c>
    </row>
    <row r="9" spans="2:15" ht="22.5" customHeight="1" x14ac:dyDescent="0.15">
      <c r="B9" s="6" t="s">
        <v>14</v>
      </c>
      <c r="C9" s="7">
        <v>5</v>
      </c>
      <c r="D9" s="7">
        <f>SUM(E9:F9)</f>
        <v>897</v>
      </c>
      <c r="E9" s="7">
        <v>447</v>
      </c>
      <c r="F9" s="7">
        <v>450</v>
      </c>
      <c r="G9" s="8">
        <f>H9+I9</f>
        <v>54</v>
      </c>
      <c r="H9" s="8">
        <v>24</v>
      </c>
      <c r="I9" s="8">
        <v>30</v>
      </c>
      <c r="J9" s="8">
        <f>K9+L9</f>
        <v>134</v>
      </c>
      <c r="K9" s="8">
        <v>63</v>
      </c>
      <c r="L9" s="8">
        <v>71</v>
      </c>
      <c r="M9" s="8">
        <f>N9+O9</f>
        <v>136</v>
      </c>
      <c r="N9" s="8">
        <v>75</v>
      </c>
      <c r="O9" s="8">
        <v>61</v>
      </c>
    </row>
    <row r="10" spans="2:15" ht="22.5" customHeight="1" x14ac:dyDescent="0.15">
      <c r="B10" s="6" t="s">
        <v>15</v>
      </c>
      <c r="C10" s="7">
        <v>6</v>
      </c>
      <c r="D10" s="7">
        <f>SUM(E10:F10)</f>
        <v>1001</v>
      </c>
      <c r="E10" s="7">
        <f>H10+K10+N10+D23+G23+J23</f>
        <v>518</v>
      </c>
      <c r="F10" s="7">
        <f>I10+L10+O10+E23+H23+K23</f>
        <v>483</v>
      </c>
      <c r="G10" s="8">
        <f>H10+I10</f>
        <v>77</v>
      </c>
      <c r="H10" s="8">
        <v>46</v>
      </c>
      <c r="I10" s="8">
        <v>31</v>
      </c>
      <c r="J10" s="8">
        <f>K10+L10</f>
        <v>132</v>
      </c>
      <c r="K10" s="8">
        <v>78</v>
      </c>
      <c r="L10" s="8">
        <v>54</v>
      </c>
      <c r="M10" s="8">
        <f>N10+O10</f>
        <v>149</v>
      </c>
      <c r="N10" s="8">
        <v>71</v>
      </c>
      <c r="O10" s="8">
        <v>78</v>
      </c>
    </row>
    <row r="11" spans="2:15" ht="22.5" customHeight="1" x14ac:dyDescent="0.15">
      <c r="B11" s="6" t="s">
        <v>16</v>
      </c>
      <c r="C11" s="8">
        <v>6</v>
      </c>
      <c r="D11" s="7">
        <f t="shared" ref="D11:D12" si="0">SUM(E11:F11)</f>
        <v>952</v>
      </c>
      <c r="E11" s="7">
        <f t="shared" ref="E11:F11" si="1">H11+K11+N11+D24+G24+J24</f>
        <v>505</v>
      </c>
      <c r="F11" s="7">
        <f t="shared" si="1"/>
        <v>447</v>
      </c>
      <c r="G11" s="8">
        <f t="shared" ref="G11:G12" si="2">H11+I11</f>
        <v>66</v>
      </c>
      <c r="H11" s="8">
        <v>31</v>
      </c>
      <c r="I11" s="8">
        <v>35</v>
      </c>
      <c r="J11" s="8">
        <f t="shared" ref="J11:J14" si="3">K11+L11</f>
        <v>133</v>
      </c>
      <c r="K11" s="8">
        <v>80</v>
      </c>
      <c r="L11" s="8">
        <v>53</v>
      </c>
      <c r="M11" s="8">
        <f t="shared" ref="M11:M14" si="4">N11+O11</f>
        <v>147</v>
      </c>
      <c r="N11" s="8">
        <v>84</v>
      </c>
      <c r="O11" s="8">
        <v>63</v>
      </c>
    </row>
    <row r="12" spans="2:15" ht="22.5" customHeight="1" x14ac:dyDescent="0.15">
      <c r="B12" s="9" t="s">
        <v>20</v>
      </c>
      <c r="C12" s="10">
        <v>7</v>
      </c>
      <c r="D12" s="11">
        <f t="shared" si="0"/>
        <v>1036</v>
      </c>
      <c r="E12" s="11">
        <f t="shared" ref="E12:F12" si="5">H12+K12+N12+D25+G25+J25</f>
        <v>545</v>
      </c>
      <c r="F12" s="11">
        <f t="shared" si="5"/>
        <v>491</v>
      </c>
      <c r="G12" s="10">
        <f t="shared" si="2"/>
        <v>64</v>
      </c>
      <c r="H12" s="10">
        <v>29</v>
      </c>
      <c r="I12" s="10">
        <v>35</v>
      </c>
      <c r="J12" s="10">
        <f t="shared" si="3"/>
        <v>150</v>
      </c>
      <c r="K12" s="10">
        <v>69</v>
      </c>
      <c r="L12" s="10">
        <v>81</v>
      </c>
      <c r="M12" s="10">
        <f t="shared" si="4"/>
        <v>138</v>
      </c>
      <c r="N12" s="10">
        <v>77</v>
      </c>
      <c r="O12" s="10">
        <v>61</v>
      </c>
    </row>
    <row r="13" spans="2:15" ht="22.5" customHeight="1" x14ac:dyDescent="0.15">
      <c r="B13" s="6" t="s">
        <v>23</v>
      </c>
      <c r="C13" s="8">
        <v>9</v>
      </c>
      <c r="D13" s="7">
        <f t="shared" ref="D13" si="6">SUM(E13:F13)</f>
        <v>1262</v>
      </c>
      <c r="E13" s="7">
        <f t="shared" ref="E13" si="7">H13+K13+N13+D26+G26+J26</f>
        <v>652</v>
      </c>
      <c r="F13" s="7">
        <f t="shared" ref="F13" si="8">I13+L13+O13+E26+H26+K26</f>
        <v>610</v>
      </c>
      <c r="G13" s="8">
        <f t="shared" ref="G13:G14" si="9">H13+I13</f>
        <v>87</v>
      </c>
      <c r="H13" s="8">
        <v>48</v>
      </c>
      <c r="I13" s="8">
        <v>39</v>
      </c>
      <c r="J13" s="8">
        <f t="shared" si="3"/>
        <v>164</v>
      </c>
      <c r="K13" s="8">
        <v>81</v>
      </c>
      <c r="L13" s="8">
        <v>83</v>
      </c>
      <c r="M13" s="8">
        <f t="shared" si="4"/>
        <v>186</v>
      </c>
      <c r="N13" s="8">
        <v>82</v>
      </c>
      <c r="O13" s="8">
        <v>104</v>
      </c>
    </row>
    <row r="14" spans="2:15" ht="22.5" customHeight="1" x14ac:dyDescent="0.15">
      <c r="B14" s="6">
        <v>2</v>
      </c>
      <c r="C14" s="7">
        <v>9</v>
      </c>
      <c r="D14" s="7">
        <v>1157</v>
      </c>
      <c r="E14" s="7">
        <v>605</v>
      </c>
      <c r="F14" s="7">
        <v>552</v>
      </c>
      <c r="G14" s="8">
        <f t="shared" si="9"/>
        <v>60</v>
      </c>
      <c r="H14" s="8">
        <v>29</v>
      </c>
      <c r="I14" s="8">
        <v>31</v>
      </c>
      <c r="J14" s="8">
        <f t="shared" si="3"/>
        <v>168</v>
      </c>
      <c r="K14" s="8">
        <v>91</v>
      </c>
      <c r="L14" s="8">
        <v>77</v>
      </c>
      <c r="M14" s="8">
        <f t="shared" si="4"/>
        <v>169</v>
      </c>
      <c r="N14" s="8">
        <v>87</v>
      </c>
      <c r="O14" s="8">
        <v>82</v>
      </c>
    </row>
    <row r="15" spans="2:15" ht="22.5" customHeight="1" x14ac:dyDescent="0.15">
      <c r="B15" s="6">
        <v>3</v>
      </c>
      <c r="C15" s="12">
        <v>9</v>
      </c>
      <c r="D15" s="12">
        <v>1089</v>
      </c>
      <c r="E15" s="12">
        <v>533</v>
      </c>
      <c r="F15" s="12">
        <v>574</v>
      </c>
      <c r="G15" s="12">
        <v>63</v>
      </c>
      <c r="H15" s="12">
        <v>26</v>
      </c>
      <c r="I15" s="12">
        <v>37</v>
      </c>
      <c r="J15" s="12">
        <v>123</v>
      </c>
      <c r="K15" s="12">
        <v>60</v>
      </c>
      <c r="L15" s="12">
        <v>63</v>
      </c>
      <c r="M15" s="13">
        <v>164</v>
      </c>
      <c r="N15" s="13">
        <v>90</v>
      </c>
      <c r="O15" s="13">
        <v>74</v>
      </c>
    </row>
    <row r="16" spans="2:15" ht="22.5" customHeight="1" x14ac:dyDescent="0.15">
      <c r="B16" s="6">
        <v>4</v>
      </c>
      <c r="C16" s="12">
        <v>9</v>
      </c>
      <c r="D16" s="12">
        <v>1022</v>
      </c>
      <c r="E16" s="12">
        <v>497</v>
      </c>
      <c r="F16" s="12">
        <v>525</v>
      </c>
      <c r="G16" s="12">
        <v>67</v>
      </c>
      <c r="H16" s="12">
        <v>31</v>
      </c>
      <c r="I16" s="12">
        <v>36</v>
      </c>
      <c r="J16" s="12">
        <v>140</v>
      </c>
      <c r="K16" s="12">
        <v>66</v>
      </c>
      <c r="L16" s="12">
        <v>74</v>
      </c>
      <c r="M16" s="13">
        <v>140</v>
      </c>
      <c r="N16" s="13">
        <v>67</v>
      </c>
      <c r="O16" s="13">
        <v>73</v>
      </c>
    </row>
    <row r="17" spans="2:15" ht="22.5" customHeight="1" x14ac:dyDescent="0.15">
      <c r="B17" s="6">
        <v>5</v>
      </c>
      <c r="C17" s="12">
        <v>9</v>
      </c>
      <c r="D17" s="12">
        <v>957</v>
      </c>
      <c r="E17" s="12">
        <v>491</v>
      </c>
      <c r="F17" s="12">
        <v>466</v>
      </c>
      <c r="G17" s="12">
        <v>55</v>
      </c>
      <c r="H17" s="12">
        <v>26</v>
      </c>
      <c r="I17" s="12">
        <v>29</v>
      </c>
      <c r="J17" s="12">
        <v>149</v>
      </c>
      <c r="K17" s="12">
        <v>77</v>
      </c>
      <c r="L17" s="12">
        <v>72</v>
      </c>
      <c r="M17" s="13">
        <v>156</v>
      </c>
      <c r="N17" s="13">
        <v>78</v>
      </c>
      <c r="O17" s="13">
        <v>78</v>
      </c>
    </row>
    <row r="18" spans="2:15" ht="12" customHeight="1" x14ac:dyDescent="0.15"/>
    <row r="19" spans="2:15" ht="22.5" customHeight="1" x14ac:dyDescent="0.15">
      <c r="B19" s="16" t="s">
        <v>1</v>
      </c>
      <c r="C19" s="21" t="s">
        <v>17</v>
      </c>
      <c r="D19" s="21"/>
      <c r="E19" s="21"/>
      <c r="F19" s="21"/>
      <c r="G19" s="21"/>
      <c r="H19" s="21"/>
      <c r="I19" s="21"/>
      <c r="J19" s="21"/>
      <c r="K19" s="22"/>
      <c r="L19" s="19" t="s">
        <v>22</v>
      </c>
    </row>
    <row r="20" spans="2:15" ht="22.5" customHeight="1" x14ac:dyDescent="0.15">
      <c r="B20" s="16"/>
      <c r="C20" s="17" t="s">
        <v>8</v>
      </c>
      <c r="D20" s="17"/>
      <c r="E20" s="18"/>
      <c r="F20" s="14" t="s">
        <v>9</v>
      </c>
      <c r="G20" s="14"/>
      <c r="H20" s="15"/>
      <c r="I20" s="14" t="s">
        <v>10</v>
      </c>
      <c r="J20" s="14"/>
      <c r="K20" s="15"/>
      <c r="L20" s="19"/>
    </row>
    <row r="21" spans="2:15" ht="22.5" customHeight="1" x14ac:dyDescent="0.15">
      <c r="B21" s="15"/>
      <c r="C21" s="5" t="s">
        <v>11</v>
      </c>
      <c r="D21" s="5" t="s">
        <v>12</v>
      </c>
      <c r="E21" s="5" t="s">
        <v>13</v>
      </c>
      <c r="F21" s="5" t="s">
        <v>11</v>
      </c>
      <c r="G21" s="5" t="s">
        <v>12</v>
      </c>
      <c r="H21" s="5" t="s">
        <v>13</v>
      </c>
      <c r="I21" s="5" t="s">
        <v>11</v>
      </c>
      <c r="J21" s="5" t="s">
        <v>12</v>
      </c>
      <c r="K21" s="5" t="s">
        <v>13</v>
      </c>
      <c r="L21" s="20"/>
    </row>
    <row r="22" spans="2:15" ht="22.5" customHeight="1" x14ac:dyDescent="0.15">
      <c r="B22" s="6" t="s">
        <v>14</v>
      </c>
      <c r="C22" s="8">
        <f>D22+E22</f>
        <v>161</v>
      </c>
      <c r="D22" s="8">
        <v>73</v>
      </c>
      <c r="E22" s="8">
        <v>88</v>
      </c>
      <c r="F22" s="8">
        <f>G22+H22</f>
        <v>199</v>
      </c>
      <c r="G22" s="8">
        <v>98</v>
      </c>
      <c r="H22" s="8">
        <v>101</v>
      </c>
      <c r="I22" s="8">
        <f>J22+K22</f>
        <v>213</v>
      </c>
      <c r="J22" s="7">
        <v>108</v>
      </c>
      <c r="K22" s="7">
        <v>105</v>
      </c>
      <c r="L22" s="7">
        <v>0</v>
      </c>
    </row>
    <row r="23" spans="2:15" ht="22.5" customHeight="1" x14ac:dyDescent="0.15">
      <c r="B23" s="6" t="s">
        <v>15</v>
      </c>
      <c r="C23" s="8">
        <f>D23+E23</f>
        <v>223</v>
      </c>
      <c r="D23" s="8">
        <v>123</v>
      </c>
      <c r="E23" s="8">
        <v>100</v>
      </c>
      <c r="F23" s="8">
        <f>G23+H23</f>
        <v>191</v>
      </c>
      <c r="G23" s="8">
        <v>92</v>
      </c>
      <c r="H23" s="8">
        <v>99</v>
      </c>
      <c r="I23" s="8">
        <f>J23+K23</f>
        <v>229</v>
      </c>
      <c r="J23" s="7">
        <v>108</v>
      </c>
      <c r="K23" s="7">
        <v>121</v>
      </c>
      <c r="L23" s="7">
        <v>215</v>
      </c>
    </row>
    <row r="24" spans="2:15" ht="22.5" customHeight="1" x14ac:dyDescent="0.15">
      <c r="B24" s="6" t="s">
        <v>16</v>
      </c>
      <c r="C24" s="8">
        <f t="shared" ref="C24:C27" si="10">D24+E24</f>
        <v>199</v>
      </c>
      <c r="D24" s="8">
        <v>95</v>
      </c>
      <c r="E24" s="8">
        <v>104</v>
      </c>
      <c r="F24" s="8">
        <f t="shared" ref="F24:F27" si="11">G24+H24</f>
        <v>212</v>
      </c>
      <c r="G24" s="8">
        <v>118</v>
      </c>
      <c r="H24" s="8">
        <v>94</v>
      </c>
      <c r="I24" s="8">
        <f t="shared" ref="I24:I27" si="12">J24+K24</f>
        <v>195</v>
      </c>
      <c r="J24" s="8">
        <v>97</v>
      </c>
      <c r="K24" s="8">
        <v>98</v>
      </c>
      <c r="L24" s="8">
        <v>255</v>
      </c>
    </row>
    <row r="25" spans="2:15" ht="22.5" customHeight="1" x14ac:dyDescent="0.15">
      <c r="B25" s="9" t="s">
        <v>21</v>
      </c>
      <c r="C25" s="10">
        <f t="shared" si="10"/>
        <v>222</v>
      </c>
      <c r="D25" s="10">
        <v>125</v>
      </c>
      <c r="E25" s="10">
        <v>97</v>
      </c>
      <c r="F25" s="10">
        <f t="shared" si="11"/>
        <v>228</v>
      </c>
      <c r="G25" s="10">
        <v>113</v>
      </c>
      <c r="H25" s="10">
        <v>115</v>
      </c>
      <c r="I25" s="10">
        <f t="shared" si="12"/>
        <v>234</v>
      </c>
      <c r="J25" s="10">
        <v>132</v>
      </c>
      <c r="K25" s="10">
        <v>102</v>
      </c>
      <c r="L25" s="10">
        <v>196</v>
      </c>
    </row>
    <row r="26" spans="2:15" ht="22.5" customHeight="1" x14ac:dyDescent="0.15">
      <c r="B26" s="6" t="s">
        <v>23</v>
      </c>
      <c r="C26" s="8">
        <f t="shared" si="10"/>
        <v>273</v>
      </c>
      <c r="D26" s="8">
        <v>150</v>
      </c>
      <c r="E26" s="8">
        <v>123</v>
      </c>
      <c r="F26" s="8">
        <f t="shared" si="11"/>
        <v>252</v>
      </c>
      <c r="G26" s="8">
        <v>140</v>
      </c>
      <c r="H26" s="8">
        <v>112</v>
      </c>
      <c r="I26" s="8">
        <f t="shared" si="12"/>
        <v>300</v>
      </c>
      <c r="J26" s="8">
        <v>151</v>
      </c>
      <c r="K26" s="8">
        <v>149</v>
      </c>
      <c r="L26" s="8">
        <v>234</v>
      </c>
    </row>
    <row r="27" spans="2:15" ht="22.5" customHeight="1" x14ac:dyDescent="0.15">
      <c r="B27" s="6">
        <v>2</v>
      </c>
      <c r="C27" s="8">
        <f t="shared" si="10"/>
        <v>244</v>
      </c>
      <c r="D27" s="8">
        <v>109</v>
      </c>
      <c r="E27" s="8">
        <v>135</v>
      </c>
      <c r="F27" s="8">
        <f t="shared" si="11"/>
        <v>266</v>
      </c>
      <c r="G27" s="8">
        <v>149</v>
      </c>
      <c r="H27" s="8">
        <v>117</v>
      </c>
      <c r="I27" s="8">
        <f t="shared" si="12"/>
        <v>250</v>
      </c>
      <c r="J27" s="8">
        <v>140</v>
      </c>
      <c r="K27" s="8">
        <v>110</v>
      </c>
      <c r="L27" s="8">
        <v>301</v>
      </c>
    </row>
    <row r="28" spans="2:15" ht="22.5" customHeight="1" x14ac:dyDescent="0.15">
      <c r="B28" s="6">
        <v>3</v>
      </c>
      <c r="C28" s="12">
        <v>235</v>
      </c>
      <c r="D28" s="12">
        <v>120</v>
      </c>
      <c r="E28" s="12">
        <v>115</v>
      </c>
      <c r="F28" s="12">
        <v>237</v>
      </c>
      <c r="G28" s="12">
        <v>98</v>
      </c>
      <c r="H28" s="12">
        <v>139</v>
      </c>
      <c r="I28" s="12">
        <v>267</v>
      </c>
      <c r="J28" s="12">
        <v>146</v>
      </c>
      <c r="K28" s="12">
        <v>121</v>
      </c>
      <c r="L28" s="12">
        <v>250</v>
      </c>
    </row>
    <row r="29" spans="2:15" ht="22.5" customHeight="1" x14ac:dyDescent="0.15">
      <c r="B29" s="6">
        <v>4</v>
      </c>
      <c r="C29" s="12">
        <v>210</v>
      </c>
      <c r="D29" s="12">
        <v>118</v>
      </c>
      <c r="E29" s="12">
        <v>92</v>
      </c>
      <c r="F29" s="12">
        <v>230</v>
      </c>
      <c r="G29" s="12">
        <v>118</v>
      </c>
      <c r="H29" s="12">
        <v>112</v>
      </c>
      <c r="I29" s="12">
        <v>235</v>
      </c>
      <c r="J29" s="12">
        <v>97</v>
      </c>
      <c r="K29" s="12">
        <v>138</v>
      </c>
      <c r="L29" s="12">
        <v>210</v>
      </c>
    </row>
    <row r="30" spans="2:15" ht="22.5" customHeight="1" x14ac:dyDescent="0.15">
      <c r="B30" s="6">
        <v>5</v>
      </c>
      <c r="C30" s="12">
        <v>170</v>
      </c>
      <c r="D30" s="12">
        <v>82</v>
      </c>
      <c r="E30" s="12">
        <v>88</v>
      </c>
      <c r="F30" s="12">
        <v>202</v>
      </c>
      <c r="G30" s="12">
        <v>113</v>
      </c>
      <c r="H30" s="12">
        <v>89</v>
      </c>
      <c r="I30" s="12">
        <v>225</v>
      </c>
      <c r="J30" s="12">
        <v>115</v>
      </c>
      <c r="K30" s="12">
        <v>110</v>
      </c>
      <c r="L30" s="12">
        <v>235</v>
      </c>
    </row>
    <row r="31" spans="2:15" ht="9" customHeight="1" x14ac:dyDescent="0.15"/>
    <row r="32" spans="2:15" x14ac:dyDescent="0.15">
      <c r="B32" s="1" t="s">
        <v>19</v>
      </c>
    </row>
    <row r="33" spans="2:15" ht="12.75" thickBot="1" x14ac:dyDescent="0.2"/>
    <row r="34" spans="2:15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</sheetData>
  <mergeCells count="13">
    <mergeCell ref="B19:B21"/>
    <mergeCell ref="C20:E20"/>
    <mergeCell ref="F20:H20"/>
    <mergeCell ref="I20:K20"/>
    <mergeCell ref="L19:L21"/>
    <mergeCell ref="C19:K19"/>
    <mergeCell ref="M7:O7"/>
    <mergeCell ref="D6:O6"/>
    <mergeCell ref="B6:B8"/>
    <mergeCell ref="C6:C8"/>
    <mergeCell ref="D7:F7"/>
    <mergeCell ref="G7:I7"/>
    <mergeCell ref="J7:L7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DSPCE02457</cp:lastModifiedBy>
  <cp:lastPrinted>2023-01-26T02:38:32Z</cp:lastPrinted>
  <dcterms:created xsi:type="dcterms:W3CDTF">2018-03-15T07:30:47Z</dcterms:created>
  <dcterms:modified xsi:type="dcterms:W3CDTF">2024-05-15T08:53:30Z</dcterms:modified>
</cp:coreProperties>
</file>