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１１．国保・健康・福祉\"/>
    </mc:Choice>
  </mc:AlternateContent>
  <xr:revisionPtr revIDLastSave="0" documentId="13_ncr:1_{0B7CD199-C101-474C-9864-3347D152DEEA}" xr6:coauthVersionLast="36" xr6:coauthVersionMax="36" xr10:uidLastSave="{00000000-0000-0000-0000-000000000000}"/>
  <bookViews>
    <workbookView xWindow="600" yWindow="120" windowWidth="16485" windowHeight="7830" xr2:uid="{00000000-000D-0000-FFFF-FFFF00000000}"/>
  </bookViews>
  <sheets>
    <sheet name="生活保護費の状況" sheetId="1" r:id="rId1"/>
  </sheets>
  <definedNames>
    <definedName name="_xlnm.Print_Area" localSheetId="0">生活保護費の状況!$A$1:$J$50</definedName>
    <definedName name="_xlnm.Print_Titles" localSheetId="0">生活保護費の状況!$3:$3</definedName>
  </definedNames>
  <calcPr calcId="191029"/>
</workbook>
</file>

<file path=xl/calcChain.xml><?xml version="1.0" encoding="utf-8"?>
<calcChain xmlns="http://schemas.openxmlformats.org/spreadsheetml/2006/main">
  <c r="C39" i="1" l="1"/>
  <c r="C17" i="1"/>
  <c r="J37" i="1" l="1"/>
  <c r="I37" i="1"/>
  <c r="H37" i="1"/>
  <c r="G37" i="1"/>
  <c r="F37" i="1"/>
  <c r="E37" i="1"/>
  <c r="D37" i="1"/>
  <c r="J36" i="1"/>
  <c r="I36" i="1"/>
  <c r="H36" i="1"/>
  <c r="G36" i="1"/>
  <c r="F36" i="1"/>
  <c r="E36" i="1"/>
  <c r="D36" i="1"/>
  <c r="J35" i="1"/>
  <c r="I35" i="1"/>
  <c r="H35" i="1"/>
  <c r="G35" i="1"/>
  <c r="F35" i="1"/>
  <c r="E35" i="1"/>
  <c r="D35" i="1"/>
  <c r="J34" i="1"/>
  <c r="I34" i="1"/>
  <c r="H34" i="1"/>
  <c r="G34" i="1"/>
  <c r="F34" i="1"/>
  <c r="E34" i="1"/>
  <c r="D34" i="1"/>
  <c r="J33" i="1"/>
  <c r="I33" i="1"/>
  <c r="H33" i="1"/>
  <c r="G33" i="1"/>
  <c r="F33" i="1"/>
  <c r="E33" i="1"/>
  <c r="D33" i="1"/>
  <c r="J32" i="1"/>
  <c r="I32" i="1"/>
  <c r="H32" i="1"/>
  <c r="G32" i="1"/>
  <c r="F32" i="1"/>
  <c r="E32" i="1"/>
  <c r="D32" i="1"/>
  <c r="C30" i="1"/>
  <c r="C16" i="1"/>
  <c r="J38" i="1" s="1"/>
  <c r="C9" i="1"/>
  <c r="J31" i="1" s="1"/>
  <c r="C33" i="1" l="1"/>
  <c r="C37" i="1"/>
  <c r="D38" i="1"/>
  <c r="G31" i="1"/>
  <c r="G38" i="1"/>
  <c r="H38" i="1"/>
  <c r="C32" i="1"/>
  <c r="C36" i="1"/>
  <c r="C35" i="1"/>
  <c r="C34" i="1"/>
  <c r="D31" i="1"/>
  <c r="H31" i="1"/>
  <c r="E31" i="1"/>
  <c r="I31" i="1"/>
  <c r="E38" i="1"/>
  <c r="I38" i="1"/>
  <c r="F31" i="1"/>
  <c r="F38" i="1"/>
  <c r="C38" i="1" l="1"/>
  <c r="C31" i="1"/>
</calcChain>
</file>

<file path=xl/sharedStrings.xml><?xml version="1.0" encoding="utf-8"?>
<sst xmlns="http://schemas.openxmlformats.org/spreadsheetml/2006/main" count="49" uniqueCount="34">
  <si>
    <t>単位：千円</t>
    <rPh sb="0" eb="2">
      <t>タンイ</t>
    </rPh>
    <rPh sb="3" eb="5">
      <t>センエン</t>
    </rPh>
    <phoneticPr fontId="1"/>
  </si>
  <si>
    <t>年　度</t>
    <rPh sb="0" eb="3">
      <t>ネンド</t>
    </rPh>
    <phoneticPr fontId="1"/>
  </si>
  <si>
    <t>合　計</t>
    <rPh sb="0" eb="3">
      <t>ゴウケイ</t>
    </rPh>
    <phoneticPr fontId="1"/>
  </si>
  <si>
    <t>生活扶助費</t>
    <rPh sb="0" eb="2">
      <t>セイカツ</t>
    </rPh>
    <rPh sb="2" eb="4">
      <t>フジョ</t>
    </rPh>
    <rPh sb="4" eb="5">
      <t>ヒ</t>
    </rPh>
    <phoneticPr fontId="1"/>
  </si>
  <si>
    <t>住宅扶助費</t>
    <rPh sb="0" eb="2">
      <t>ジュウタク</t>
    </rPh>
    <rPh sb="2" eb="4">
      <t>フジョ</t>
    </rPh>
    <rPh sb="4" eb="5">
      <t>ヒ</t>
    </rPh>
    <phoneticPr fontId="1"/>
  </si>
  <si>
    <t>教育扶助費</t>
    <rPh sb="0" eb="2">
      <t>キョウイク</t>
    </rPh>
    <rPh sb="2" eb="4">
      <t>フジョ</t>
    </rPh>
    <rPh sb="4" eb="5">
      <t>ヒ</t>
    </rPh>
    <phoneticPr fontId="1"/>
  </si>
  <si>
    <t>医療扶助費</t>
    <rPh sb="0" eb="2">
      <t>イリョウ</t>
    </rPh>
    <rPh sb="2" eb="4">
      <t>フジョ</t>
    </rPh>
    <rPh sb="4" eb="5">
      <t>ヒ</t>
    </rPh>
    <phoneticPr fontId="1"/>
  </si>
  <si>
    <t>介護扶助</t>
    <rPh sb="0" eb="2">
      <t>カイゴ</t>
    </rPh>
    <rPh sb="2" eb="4">
      <t>フジョ</t>
    </rPh>
    <phoneticPr fontId="1"/>
  </si>
  <si>
    <t>その他扶助費</t>
    <rPh sb="2" eb="3">
      <t>タ</t>
    </rPh>
    <rPh sb="3" eb="5">
      <t>フジョ</t>
    </rPh>
    <rPh sb="5" eb="6">
      <t>ヒ</t>
    </rPh>
    <phoneticPr fontId="1"/>
  </si>
  <si>
    <t>施設事務費</t>
    <rPh sb="0" eb="2">
      <t>シセツ</t>
    </rPh>
    <rPh sb="2" eb="5">
      <t>ジムヒ</t>
    </rPh>
    <phoneticPr fontId="1"/>
  </si>
  <si>
    <t>平成17年度</t>
    <rPh sb="0" eb="2">
      <t>ヘイセイ</t>
    </rPh>
    <rPh sb="4" eb="6">
      <t>ネンド</t>
    </rPh>
    <phoneticPr fontId="1"/>
  </si>
  <si>
    <t>18</t>
    <phoneticPr fontId="1"/>
  </si>
  <si>
    <t>19</t>
    <phoneticPr fontId="1"/>
  </si>
  <si>
    <t>20</t>
    <phoneticPr fontId="1"/>
  </si>
  <si>
    <t>27</t>
    <phoneticPr fontId="1"/>
  </si>
  <si>
    <t>21</t>
  </si>
  <si>
    <t>資料：健康福祉部生活支援課</t>
    <rPh sb="0" eb="2">
      <t>シリョウ</t>
    </rPh>
    <rPh sb="3" eb="5">
      <t>ケンコウ</t>
    </rPh>
    <rPh sb="5" eb="7">
      <t>フクシ</t>
    </rPh>
    <rPh sb="7" eb="8">
      <t>ブ</t>
    </rPh>
    <rPh sb="8" eb="10">
      <t>セイカツ</t>
    </rPh>
    <rPh sb="10" eb="12">
      <t>シエン</t>
    </rPh>
    <rPh sb="12" eb="13">
      <t>カ</t>
    </rPh>
    <phoneticPr fontId="1"/>
  </si>
  <si>
    <t>単位：％</t>
    <rPh sb="0" eb="2">
      <t>タンイ</t>
    </rPh>
    <phoneticPr fontId="1"/>
  </si>
  <si>
    <t>【大仙市】</t>
    <rPh sb="1" eb="3">
      <t>ダイセン</t>
    </rPh>
    <rPh sb="3" eb="4">
      <t>オオマガリシ</t>
    </rPh>
    <phoneticPr fontId="1"/>
  </si>
  <si>
    <t>構成比</t>
    <rPh sb="0" eb="3">
      <t>コウセイヒ</t>
    </rPh>
    <phoneticPr fontId="1"/>
  </si>
  <si>
    <t>28</t>
    <phoneticPr fontId="1"/>
  </si>
  <si>
    <t>生活保護費の状況</t>
    <rPh sb="0" eb="2">
      <t>セイカツ</t>
    </rPh>
    <rPh sb="2" eb="5">
      <t>ホゴヒ</t>
    </rPh>
    <rPh sb="6" eb="8">
      <t>ジョウキョウ</t>
    </rPh>
    <phoneticPr fontId="1"/>
  </si>
  <si>
    <t>18</t>
    <phoneticPr fontId="1"/>
  </si>
  <si>
    <t>19</t>
    <phoneticPr fontId="1"/>
  </si>
  <si>
    <t>20</t>
    <phoneticPr fontId="1"/>
  </si>
  <si>
    <t>27</t>
    <phoneticPr fontId="1"/>
  </si>
  <si>
    <t>28</t>
    <phoneticPr fontId="1"/>
  </si>
  <si>
    <t>29</t>
  </si>
  <si>
    <t>30</t>
    <phoneticPr fontId="1"/>
  </si>
  <si>
    <t>30</t>
    <phoneticPr fontId="1"/>
  </si>
  <si>
    <t>平成31/令和元</t>
    <rPh sb="0" eb="2">
      <t>ヘイセイ</t>
    </rPh>
    <rPh sb="5" eb="7">
      <t>レイワ</t>
    </rPh>
    <rPh sb="7" eb="8">
      <t>ガン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</si>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</sst>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;[Red]#,##0"/>
    <numFmt numFmtId="178" formatCode="#,##0.0;[Red]#,##0.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horizontal="right" vertical="center"/>
    </xf>
    <xf numFmtId="177" fontId="9" fillId="0" borderId="2" xfId="0" applyNumberFormat="1" applyFont="1" applyFill="1" applyBorder="1" applyAlignment="1">
      <alignment vertical="center"/>
    </xf>
    <xf numFmtId="177" fontId="9" fillId="0" borderId="2" xfId="0" applyNumberFormat="1" applyFont="1" applyFill="1" applyBorder="1" applyAlignment="1">
      <alignment horizontal="right" vertical="center"/>
    </xf>
    <xf numFmtId="177" fontId="9" fillId="4" borderId="1" xfId="0" applyNumberFormat="1" applyFont="1" applyFill="1" applyBorder="1" applyAlignment="1">
      <alignment vertical="center"/>
    </xf>
    <xf numFmtId="177" fontId="9" fillId="4" borderId="1" xfId="0" applyNumberFormat="1" applyFont="1" applyFill="1" applyBorder="1" applyAlignment="1">
      <alignment horizontal="right" vertical="center"/>
    </xf>
    <xf numFmtId="178" fontId="9" fillId="0" borderId="1" xfId="0" applyNumberFormat="1" applyFont="1" applyFill="1" applyBorder="1" applyAlignment="1">
      <alignment vertical="center"/>
    </xf>
    <xf numFmtId="178" fontId="9" fillId="0" borderId="1" xfId="0" applyNumberFormat="1" applyFont="1" applyFill="1" applyBorder="1" applyAlignment="1">
      <alignment horizontal="right" vertical="center"/>
    </xf>
    <xf numFmtId="178" fontId="9" fillId="0" borderId="2" xfId="0" applyNumberFormat="1" applyFont="1" applyFill="1" applyBorder="1" applyAlignment="1">
      <alignment vertical="center"/>
    </xf>
    <xf numFmtId="178" fontId="9" fillId="0" borderId="2" xfId="0" applyNumberFormat="1" applyFont="1" applyFill="1" applyBorder="1" applyAlignment="1">
      <alignment horizontal="right" vertical="center"/>
    </xf>
    <xf numFmtId="178" fontId="9" fillId="4" borderId="1" xfId="0" applyNumberFormat="1" applyFont="1" applyFill="1" applyBorder="1" applyAlignment="1">
      <alignment vertical="center"/>
    </xf>
    <xf numFmtId="178" fontId="9" fillId="4" borderId="1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8" fillId="3" borderId="0" xfId="0" applyNumberFormat="1" applyFont="1" applyFill="1" applyBorder="1" applyAlignment="1">
      <alignment horizontal="center" vertical="center"/>
    </xf>
    <xf numFmtId="177" fontId="9" fillId="4" borderId="4" xfId="0" applyNumberFormat="1" applyFont="1" applyFill="1" applyBorder="1" applyAlignment="1">
      <alignment vertical="center"/>
    </xf>
    <xf numFmtId="177" fontId="9" fillId="4" borderId="5" xfId="0" applyNumberFormat="1" applyFont="1" applyFill="1" applyBorder="1" applyAlignment="1">
      <alignment vertical="center"/>
    </xf>
    <xf numFmtId="178" fontId="9" fillId="4" borderId="4" xfId="0" applyNumberFormat="1" applyFont="1" applyFill="1" applyBorder="1" applyAlignment="1">
      <alignment vertical="center"/>
    </xf>
    <xf numFmtId="178" fontId="9" fillId="4" borderId="5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0"/>
  <sheetViews>
    <sheetView showGridLines="0" tabSelected="1" view="pageBreakPreview" zoomScaleNormal="100" zoomScaleSheetLayoutView="100" workbookViewId="0">
      <selection activeCell="J47" sqref="J47"/>
    </sheetView>
  </sheetViews>
  <sheetFormatPr defaultRowHeight="12"/>
  <cols>
    <col min="1" max="1" width="9" style="6"/>
    <col min="2" max="2" width="13.125" style="8" customWidth="1"/>
    <col min="3" max="10" width="13.125" style="6" customWidth="1"/>
    <col min="11" max="16384" width="9" style="6"/>
  </cols>
  <sheetData>
    <row r="1" spans="2:11" ht="12.75" thickBot="1"/>
    <row r="2" spans="2:11" ht="21.75" customHeight="1">
      <c r="B2" s="31" t="s">
        <v>21</v>
      </c>
      <c r="C2" s="32"/>
      <c r="D2" s="32"/>
      <c r="E2" s="32"/>
      <c r="F2" s="32"/>
      <c r="G2" s="32"/>
      <c r="H2" s="32"/>
      <c r="I2" s="32"/>
      <c r="J2" s="32"/>
    </row>
    <row r="3" spans="2:11" ht="12" customHeight="1">
      <c r="B3" s="1"/>
      <c r="C3" s="1"/>
      <c r="D3" s="2"/>
      <c r="E3" s="2"/>
      <c r="F3" s="2"/>
      <c r="G3" s="2"/>
      <c r="H3" s="2"/>
      <c r="I3" s="2"/>
      <c r="J3" s="2"/>
    </row>
    <row r="4" spans="2:11" s="7" customFormat="1" ht="12" customHeight="1">
      <c r="B4" s="9" t="s">
        <v>18</v>
      </c>
      <c r="J4" s="10" t="s">
        <v>0</v>
      </c>
    </row>
    <row r="5" spans="2:11" ht="6.75" customHeight="1">
      <c r="J5" s="11"/>
    </row>
    <row r="6" spans="2:11" ht="18" customHeight="1">
      <c r="B6" s="14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2:11" ht="18" customHeight="1">
      <c r="B7" s="16" t="s">
        <v>10</v>
      </c>
      <c r="C7" s="19">
        <v>1194969</v>
      </c>
      <c r="D7" s="19">
        <v>408859</v>
      </c>
      <c r="E7" s="19">
        <v>91754</v>
      </c>
      <c r="F7" s="19">
        <v>4329</v>
      </c>
      <c r="G7" s="19">
        <v>593497</v>
      </c>
      <c r="H7" s="20">
        <v>32592</v>
      </c>
      <c r="I7" s="19">
        <v>3868</v>
      </c>
      <c r="J7" s="19">
        <v>60070</v>
      </c>
    </row>
    <row r="8" spans="2:11" ht="18" customHeight="1">
      <c r="B8" s="16" t="s">
        <v>11</v>
      </c>
      <c r="C8" s="19">
        <v>1308050</v>
      </c>
      <c r="D8" s="19">
        <v>422224</v>
      </c>
      <c r="E8" s="19">
        <v>97338</v>
      </c>
      <c r="F8" s="19">
        <v>4173</v>
      </c>
      <c r="G8" s="19">
        <v>677318</v>
      </c>
      <c r="H8" s="20">
        <v>43677</v>
      </c>
      <c r="I8" s="19">
        <v>3697</v>
      </c>
      <c r="J8" s="19">
        <v>59623</v>
      </c>
      <c r="K8" s="4"/>
    </row>
    <row r="9" spans="2:11" ht="18" customHeight="1">
      <c r="B9" s="16" t="s">
        <v>12</v>
      </c>
      <c r="C9" s="19">
        <f>SUM(D9:J9)</f>
        <v>1329332</v>
      </c>
      <c r="D9" s="19">
        <v>452545</v>
      </c>
      <c r="E9" s="19">
        <v>109091</v>
      </c>
      <c r="F9" s="19">
        <v>4373</v>
      </c>
      <c r="G9" s="19">
        <v>645094</v>
      </c>
      <c r="H9" s="20">
        <v>48542</v>
      </c>
      <c r="I9" s="19">
        <v>5568</v>
      </c>
      <c r="J9" s="19">
        <v>64119</v>
      </c>
      <c r="K9" s="4"/>
    </row>
    <row r="10" spans="2:11" ht="18" customHeight="1">
      <c r="B10" s="17" t="s">
        <v>13</v>
      </c>
      <c r="C10" s="21">
        <v>1391553</v>
      </c>
      <c r="D10" s="21">
        <v>471366</v>
      </c>
      <c r="E10" s="21">
        <v>113671</v>
      </c>
      <c r="F10" s="21">
        <v>4276</v>
      </c>
      <c r="G10" s="21">
        <v>674859</v>
      </c>
      <c r="H10" s="22">
        <v>58767</v>
      </c>
      <c r="I10" s="21">
        <v>5207</v>
      </c>
      <c r="J10" s="21">
        <v>63407</v>
      </c>
      <c r="K10" s="4"/>
    </row>
    <row r="11" spans="2:11" ht="18" customHeight="1">
      <c r="B11" s="16">
        <v>21</v>
      </c>
      <c r="C11" s="19">
        <v>1571021</v>
      </c>
      <c r="D11" s="19">
        <v>528783</v>
      </c>
      <c r="E11" s="19">
        <v>130218</v>
      </c>
      <c r="F11" s="19">
        <v>7317</v>
      </c>
      <c r="G11" s="19">
        <v>770946</v>
      </c>
      <c r="H11" s="20">
        <v>70045</v>
      </c>
      <c r="I11" s="19">
        <v>7216</v>
      </c>
      <c r="J11" s="19">
        <v>56496</v>
      </c>
      <c r="K11" s="4"/>
    </row>
    <row r="12" spans="2:11" ht="18" customHeight="1">
      <c r="B12" s="16">
        <v>22</v>
      </c>
      <c r="C12" s="19">
        <v>1858676</v>
      </c>
      <c r="D12" s="19">
        <v>620164</v>
      </c>
      <c r="E12" s="19">
        <v>156917</v>
      </c>
      <c r="F12" s="19">
        <v>8792</v>
      </c>
      <c r="G12" s="19">
        <v>937377</v>
      </c>
      <c r="H12" s="20">
        <v>68352</v>
      </c>
      <c r="I12" s="19">
        <v>9133</v>
      </c>
      <c r="J12" s="19">
        <v>57941</v>
      </c>
      <c r="K12" s="4"/>
    </row>
    <row r="13" spans="2:11" ht="18" customHeight="1">
      <c r="B13" s="16">
        <v>23</v>
      </c>
      <c r="C13" s="19">
        <v>2087761</v>
      </c>
      <c r="D13" s="19">
        <v>655883</v>
      </c>
      <c r="E13" s="19">
        <v>167325</v>
      </c>
      <c r="F13" s="19">
        <v>9079</v>
      </c>
      <c r="G13" s="19">
        <v>1104822</v>
      </c>
      <c r="H13" s="20">
        <v>84365</v>
      </c>
      <c r="I13" s="19">
        <v>12375</v>
      </c>
      <c r="J13" s="19">
        <v>53912</v>
      </c>
      <c r="K13" s="4"/>
    </row>
    <row r="14" spans="2:11" ht="18" customHeight="1">
      <c r="B14" s="16">
        <v>24</v>
      </c>
      <c r="C14" s="19">
        <v>1814341</v>
      </c>
      <c r="D14" s="19">
        <v>669962</v>
      </c>
      <c r="E14" s="19">
        <v>183525</v>
      </c>
      <c r="F14" s="19">
        <v>10420</v>
      </c>
      <c r="G14" s="19">
        <v>787597</v>
      </c>
      <c r="H14" s="20">
        <v>96081</v>
      </c>
      <c r="I14" s="19">
        <v>12920</v>
      </c>
      <c r="J14" s="19">
        <v>53836</v>
      </c>
      <c r="K14" s="4"/>
    </row>
    <row r="15" spans="2:11" ht="18" customHeight="1">
      <c r="B15" s="16">
        <v>25</v>
      </c>
      <c r="C15" s="19">
        <v>1885347</v>
      </c>
      <c r="D15" s="19">
        <v>644643</v>
      </c>
      <c r="E15" s="19">
        <v>181915</v>
      </c>
      <c r="F15" s="19">
        <v>9603</v>
      </c>
      <c r="G15" s="19">
        <v>873766</v>
      </c>
      <c r="H15" s="20">
        <v>107669</v>
      </c>
      <c r="I15" s="19">
        <v>14429</v>
      </c>
      <c r="J15" s="19">
        <v>53322</v>
      </c>
      <c r="K15" s="4"/>
    </row>
    <row r="16" spans="2:11" ht="18" customHeight="1">
      <c r="B16" s="16">
        <v>26</v>
      </c>
      <c r="C16" s="23">
        <f>SUM(D16:J16)</f>
        <v>1923420</v>
      </c>
      <c r="D16" s="23">
        <v>664532</v>
      </c>
      <c r="E16" s="23">
        <v>188940</v>
      </c>
      <c r="F16" s="23">
        <v>9986</v>
      </c>
      <c r="G16" s="23">
        <v>889622</v>
      </c>
      <c r="H16" s="24">
        <v>97845</v>
      </c>
      <c r="I16" s="23">
        <v>13073</v>
      </c>
      <c r="J16" s="23">
        <v>59422</v>
      </c>
      <c r="K16" s="4"/>
    </row>
    <row r="17" spans="2:12" ht="18" customHeight="1">
      <c r="B17" s="16" t="s">
        <v>14</v>
      </c>
      <c r="C17" s="23">
        <f>SUM(D17:J17)</f>
        <v>2097402</v>
      </c>
      <c r="D17" s="23">
        <v>633235</v>
      </c>
      <c r="E17" s="23">
        <v>198971</v>
      </c>
      <c r="F17" s="23">
        <v>9313</v>
      </c>
      <c r="G17" s="23">
        <v>1083612</v>
      </c>
      <c r="H17" s="23">
        <v>97675</v>
      </c>
      <c r="I17" s="23">
        <v>13842</v>
      </c>
      <c r="J17" s="23">
        <v>60754</v>
      </c>
      <c r="K17" s="12"/>
    </row>
    <row r="18" spans="2:12" ht="18" customHeight="1">
      <c r="B18" s="16" t="s">
        <v>20</v>
      </c>
      <c r="C18" s="23">
        <v>1995348</v>
      </c>
      <c r="D18" s="23">
        <v>623553</v>
      </c>
      <c r="E18" s="23">
        <v>203862</v>
      </c>
      <c r="F18" s="23">
        <v>8974</v>
      </c>
      <c r="G18" s="23">
        <v>997782</v>
      </c>
      <c r="H18" s="23">
        <v>91800</v>
      </c>
      <c r="I18" s="23">
        <v>10016</v>
      </c>
      <c r="J18" s="23">
        <v>59361</v>
      </c>
      <c r="K18" s="12"/>
    </row>
    <row r="19" spans="2:12" ht="18" customHeight="1">
      <c r="B19" s="16" t="s">
        <v>27</v>
      </c>
      <c r="C19" s="23">
        <v>1808268</v>
      </c>
      <c r="D19" s="23">
        <v>592622</v>
      </c>
      <c r="E19" s="23">
        <v>206955</v>
      </c>
      <c r="F19" s="23">
        <v>7035</v>
      </c>
      <c r="G19" s="23">
        <v>853218</v>
      </c>
      <c r="H19" s="23">
        <v>83452</v>
      </c>
      <c r="I19" s="23">
        <v>7492</v>
      </c>
      <c r="J19" s="23">
        <v>57494</v>
      </c>
      <c r="K19" s="12"/>
    </row>
    <row r="20" spans="2:12" ht="18" customHeight="1">
      <c r="B20" s="17" t="s">
        <v>28</v>
      </c>
      <c r="C20" s="21">
        <v>1796061</v>
      </c>
      <c r="D20" s="21">
        <v>566842</v>
      </c>
      <c r="E20" s="21">
        <v>202957</v>
      </c>
      <c r="F20" s="21">
        <v>6069</v>
      </c>
      <c r="G20" s="21">
        <v>878900</v>
      </c>
      <c r="H20" s="22">
        <v>72819</v>
      </c>
      <c r="I20" s="21">
        <v>9195</v>
      </c>
      <c r="J20" s="21">
        <v>59279</v>
      </c>
      <c r="K20" s="12"/>
    </row>
    <row r="21" spans="2:12" ht="18" customHeight="1">
      <c r="B21" s="34" t="s">
        <v>30</v>
      </c>
      <c r="C21" s="35">
        <v>1716077</v>
      </c>
      <c r="D21" s="35">
        <v>537476</v>
      </c>
      <c r="E21" s="35">
        <v>203852</v>
      </c>
      <c r="F21" s="35">
        <v>4820</v>
      </c>
      <c r="G21" s="35">
        <v>836159</v>
      </c>
      <c r="H21" s="35">
        <v>66951</v>
      </c>
      <c r="I21" s="35">
        <v>6765</v>
      </c>
      <c r="J21" s="35">
        <v>60054</v>
      </c>
      <c r="K21" s="12"/>
    </row>
    <row r="22" spans="2:12" ht="18" customHeight="1">
      <c r="B22" s="34" t="s">
        <v>31</v>
      </c>
      <c r="C22" s="36">
        <v>1661831</v>
      </c>
      <c r="D22" s="36">
        <v>485950</v>
      </c>
      <c r="E22" s="36">
        <v>206148</v>
      </c>
      <c r="F22" s="36">
        <v>3463</v>
      </c>
      <c r="G22" s="36">
        <v>830675</v>
      </c>
      <c r="H22" s="36">
        <v>68606</v>
      </c>
      <c r="I22" s="36">
        <v>8146</v>
      </c>
      <c r="J22" s="36">
        <v>58843</v>
      </c>
      <c r="K22" s="12"/>
    </row>
    <row r="23" spans="2:12" ht="18" customHeight="1">
      <c r="B23" s="34" t="s">
        <v>32</v>
      </c>
      <c r="C23" s="36">
        <v>1554980</v>
      </c>
      <c r="D23" s="36">
        <v>458319</v>
      </c>
      <c r="E23" s="36">
        <v>193363</v>
      </c>
      <c r="F23" s="36">
        <v>2761</v>
      </c>
      <c r="G23" s="36">
        <v>772029</v>
      </c>
      <c r="H23" s="36">
        <v>60080</v>
      </c>
      <c r="I23" s="36">
        <v>6337</v>
      </c>
      <c r="J23" s="36">
        <v>62093</v>
      </c>
      <c r="K23" s="12"/>
    </row>
    <row r="24" spans="2:12" ht="18" customHeight="1">
      <c r="B24" s="34" t="s">
        <v>33</v>
      </c>
      <c r="C24" s="36">
        <v>1577932</v>
      </c>
      <c r="D24" s="36">
        <v>439102</v>
      </c>
      <c r="E24" s="36">
        <v>186582</v>
      </c>
      <c r="F24" s="36">
        <v>3251</v>
      </c>
      <c r="G24" s="36">
        <v>822224</v>
      </c>
      <c r="H24" s="36">
        <v>60193</v>
      </c>
      <c r="I24" s="36">
        <v>5143</v>
      </c>
      <c r="J24" s="36">
        <v>61437</v>
      </c>
      <c r="K24" s="12"/>
    </row>
    <row r="25" spans="2:12" ht="12" customHeight="1">
      <c r="B25" s="18"/>
      <c r="C25" s="4"/>
      <c r="D25" s="4"/>
      <c r="E25" s="4"/>
      <c r="F25" s="4"/>
      <c r="G25" s="4"/>
      <c r="H25" s="5"/>
      <c r="I25" s="4"/>
      <c r="J25" s="4"/>
    </row>
    <row r="26" spans="2:12" s="7" customFormat="1" ht="13.5" customHeight="1">
      <c r="B26" s="9" t="s">
        <v>19</v>
      </c>
      <c r="J26" s="10" t="s">
        <v>17</v>
      </c>
    </row>
    <row r="27" spans="2:12" ht="6.75" customHeight="1">
      <c r="J27" s="11"/>
    </row>
    <row r="28" spans="2:12" ht="18" customHeight="1">
      <c r="B28" s="14" t="s">
        <v>1</v>
      </c>
      <c r="C28" s="15" t="s">
        <v>2</v>
      </c>
      <c r="D28" s="15" t="s">
        <v>3</v>
      </c>
      <c r="E28" s="15" t="s">
        <v>4</v>
      </c>
      <c r="F28" s="15" t="s">
        <v>5</v>
      </c>
      <c r="G28" s="15" t="s">
        <v>6</v>
      </c>
      <c r="H28" s="15" t="s">
        <v>7</v>
      </c>
      <c r="I28" s="15" t="s">
        <v>8</v>
      </c>
      <c r="J28" s="15" t="s">
        <v>9</v>
      </c>
    </row>
    <row r="29" spans="2:12" ht="18" customHeight="1">
      <c r="B29" s="16" t="s">
        <v>10</v>
      </c>
      <c r="C29" s="25">
        <v>100</v>
      </c>
      <c r="D29" s="25">
        <v>34</v>
      </c>
      <c r="E29" s="25">
        <v>7.6</v>
      </c>
      <c r="F29" s="25">
        <v>0.3</v>
      </c>
      <c r="G29" s="25">
        <v>49.6</v>
      </c>
      <c r="H29" s="26">
        <v>2.7</v>
      </c>
      <c r="I29" s="25">
        <v>0.8</v>
      </c>
      <c r="J29" s="25">
        <v>5</v>
      </c>
    </row>
    <row r="30" spans="2:12" ht="18" customHeight="1">
      <c r="B30" s="16" t="s">
        <v>22</v>
      </c>
      <c r="C30" s="25">
        <f t="shared" ref="C30:C39" si="0">SUM(D30:J30)</f>
        <v>99.999999999999972</v>
      </c>
      <c r="D30" s="25">
        <v>32.299999999999997</v>
      </c>
      <c r="E30" s="25">
        <v>7.4</v>
      </c>
      <c r="F30" s="25">
        <v>0.3</v>
      </c>
      <c r="G30" s="25">
        <v>51.8</v>
      </c>
      <c r="H30" s="26">
        <v>3.3</v>
      </c>
      <c r="I30" s="25">
        <v>0.3</v>
      </c>
      <c r="J30" s="25">
        <v>4.5999999999999996</v>
      </c>
      <c r="K30" s="12"/>
      <c r="L30" s="13"/>
    </row>
    <row r="31" spans="2:12" ht="18" customHeight="1">
      <c r="B31" s="16" t="s">
        <v>23</v>
      </c>
      <c r="C31" s="25">
        <f t="shared" si="0"/>
        <v>100</v>
      </c>
      <c r="D31" s="25">
        <f t="shared" ref="D31:J38" si="1">ROUND((D9/$C9*1000)/10,2)</f>
        <v>34.04</v>
      </c>
      <c r="E31" s="25">
        <f t="shared" si="1"/>
        <v>8.2100000000000009</v>
      </c>
      <c r="F31" s="25">
        <f t="shared" si="1"/>
        <v>0.33</v>
      </c>
      <c r="G31" s="25">
        <f t="shared" si="1"/>
        <v>48.53</v>
      </c>
      <c r="H31" s="26">
        <f t="shared" si="1"/>
        <v>3.65</v>
      </c>
      <c r="I31" s="25">
        <f t="shared" si="1"/>
        <v>0.42</v>
      </c>
      <c r="J31" s="25">
        <f t="shared" si="1"/>
        <v>4.82</v>
      </c>
      <c r="K31" s="12"/>
    </row>
    <row r="32" spans="2:12" ht="18" customHeight="1">
      <c r="B32" s="17" t="s">
        <v>24</v>
      </c>
      <c r="C32" s="27">
        <f t="shared" si="0"/>
        <v>100</v>
      </c>
      <c r="D32" s="27">
        <f t="shared" si="1"/>
        <v>33.869999999999997</v>
      </c>
      <c r="E32" s="27">
        <f t="shared" si="1"/>
        <v>8.17</v>
      </c>
      <c r="F32" s="27">
        <f t="shared" si="1"/>
        <v>0.31</v>
      </c>
      <c r="G32" s="27">
        <f t="shared" si="1"/>
        <v>48.5</v>
      </c>
      <c r="H32" s="28">
        <f t="shared" si="1"/>
        <v>4.22</v>
      </c>
      <c r="I32" s="27">
        <f t="shared" si="1"/>
        <v>0.37</v>
      </c>
      <c r="J32" s="27">
        <f t="shared" si="1"/>
        <v>4.5599999999999996</v>
      </c>
      <c r="K32" s="12"/>
    </row>
    <row r="33" spans="2:11" ht="18" customHeight="1">
      <c r="B33" s="16" t="s">
        <v>15</v>
      </c>
      <c r="C33" s="25">
        <f t="shared" si="0"/>
        <v>100.00999999999998</v>
      </c>
      <c r="D33" s="25">
        <f t="shared" si="1"/>
        <v>33.659999999999997</v>
      </c>
      <c r="E33" s="25">
        <f t="shared" si="1"/>
        <v>8.2899999999999991</v>
      </c>
      <c r="F33" s="25">
        <f t="shared" si="1"/>
        <v>0.47</v>
      </c>
      <c r="G33" s="25">
        <f t="shared" si="1"/>
        <v>49.07</v>
      </c>
      <c r="H33" s="26">
        <f t="shared" si="1"/>
        <v>4.46</v>
      </c>
      <c r="I33" s="25">
        <f t="shared" si="1"/>
        <v>0.46</v>
      </c>
      <c r="J33" s="25">
        <f t="shared" si="1"/>
        <v>3.6</v>
      </c>
      <c r="K33" s="12"/>
    </row>
    <row r="34" spans="2:11" ht="18" customHeight="1">
      <c r="B34" s="16">
        <v>22</v>
      </c>
      <c r="C34" s="25">
        <f t="shared" si="0"/>
        <v>100</v>
      </c>
      <c r="D34" s="25">
        <f t="shared" si="1"/>
        <v>33.369999999999997</v>
      </c>
      <c r="E34" s="25">
        <f t="shared" si="1"/>
        <v>8.44</v>
      </c>
      <c r="F34" s="25">
        <f t="shared" si="1"/>
        <v>0.47</v>
      </c>
      <c r="G34" s="25">
        <f t="shared" si="1"/>
        <v>50.43</v>
      </c>
      <c r="H34" s="26">
        <f t="shared" si="1"/>
        <v>3.68</v>
      </c>
      <c r="I34" s="25">
        <f t="shared" si="1"/>
        <v>0.49</v>
      </c>
      <c r="J34" s="25">
        <f t="shared" si="1"/>
        <v>3.12</v>
      </c>
      <c r="K34" s="12"/>
    </row>
    <row r="35" spans="2:11" ht="18" customHeight="1">
      <c r="B35" s="16">
        <v>23</v>
      </c>
      <c r="C35" s="25">
        <f t="shared" si="0"/>
        <v>99.990000000000009</v>
      </c>
      <c r="D35" s="25">
        <f t="shared" si="1"/>
        <v>31.42</v>
      </c>
      <c r="E35" s="25">
        <f t="shared" si="1"/>
        <v>8.01</v>
      </c>
      <c r="F35" s="25">
        <f t="shared" si="1"/>
        <v>0.43</v>
      </c>
      <c r="G35" s="25">
        <f t="shared" si="1"/>
        <v>52.92</v>
      </c>
      <c r="H35" s="26">
        <f t="shared" si="1"/>
        <v>4.04</v>
      </c>
      <c r="I35" s="25">
        <f t="shared" si="1"/>
        <v>0.59</v>
      </c>
      <c r="J35" s="25">
        <f t="shared" si="1"/>
        <v>2.58</v>
      </c>
      <c r="K35" s="12"/>
    </row>
    <row r="36" spans="2:11" ht="18" customHeight="1">
      <c r="B36" s="16">
        <v>24</v>
      </c>
      <c r="C36" s="25">
        <f t="shared" si="0"/>
        <v>100.00999999999999</v>
      </c>
      <c r="D36" s="25">
        <f t="shared" si="1"/>
        <v>36.93</v>
      </c>
      <c r="E36" s="25">
        <f t="shared" si="1"/>
        <v>10.119999999999999</v>
      </c>
      <c r="F36" s="25">
        <f t="shared" si="1"/>
        <v>0.56999999999999995</v>
      </c>
      <c r="G36" s="25">
        <f t="shared" si="1"/>
        <v>43.41</v>
      </c>
      <c r="H36" s="26">
        <f t="shared" si="1"/>
        <v>5.3</v>
      </c>
      <c r="I36" s="25">
        <f t="shared" si="1"/>
        <v>0.71</v>
      </c>
      <c r="J36" s="25">
        <f t="shared" si="1"/>
        <v>2.97</v>
      </c>
      <c r="K36" s="12"/>
    </row>
    <row r="37" spans="2:11" ht="18" customHeight="1">
      <c r="B37" s="16">
        <v>25</v>
      </c>
      <c r="C37" s="25">
        <f t="shared" si="0"/>
        <v>100.00999999999998</v>
      </c>
      <c r="D37" s="25">
        <f t="shared" si="1"/>
        <v>34.19</v>
      </c>
      <c r="E37" s="25">
        <f t="shared" si="1"/>
        <v>9.65</v>
      </c>
      <c r="F37" s="25">
        <f t="shared" si="1"/>
        <v>0.51</v>
      </c>
      <c r="G37" s="25">
        <f t="shared" si="1"/>
        <v>46.35</v>
      </c>
      <c r="H37" s="26">
        <f t="shared" si="1"/>
        <v>5.71</v>
      </c>
      <c r="I37" s="25">
        <f t="shared" si="1"/>
        <v>0.77</v>
      </c>
      <c r="J37" s="25">
        <f t="shared" si="1"/>
        <v>2.83</v>
      </c>
      <c r="K37" s="12"/>
    </row>
    <row r="38" spans="2:11" ht="18" customHeight="1">
      <c r="B38" s="16">
        <v>26</v>
      </c>
      <c r="C38" s="29">
        <f t="shared" si="0"/>
        <v>100.00000000000001</v>
      </c>
      <c r="D38" s="29">
        <f t="shared" si="1"/>
        <v>34.549999999999997</v>
      </c>
      <c r="E38" s="29">
        <f t="shared" si="1"/>
        <v>9.82</v>
      </c>
      <c r="F38" s="29">
        <f t="shared" si="1"/>
        <v>0.52</v>
      </c>
      <c r="G38" s="29">
        <f t="shared" si="1"/>
        <v>46.25</v>
      </c>
      <c r="H38" s="30">
        <f t="shared" si="1"/>
        <v>5.09</v>
      </c>
      <c r="I38" s="29">
        <f t="shared" si="1"/>
        <v>0.68</v>
      </c>
      <c r="J38" s="29">
        <f t="shared" si="1"/>
        <v>3.09</v>
      </c>
      <c r="K38" s="12"/>
    </row>
    <row r="39" spans="2:11" ht="18" customHeight="1">
      <c r="B39" s="16" t="s">
        <v>25</v>
      </c>
      <c r="C39" s="29">
        <f t="shared" si="0"/>
        <v>100.00000000000001</v>
      </c>
      <c r="D39" s="29">
        <v>30.2</v>
      </c>
      <c r="E39" s="29">
        <v>9.5</v>
      </c>
      <c r="F39" s="29">
        <v>0.4</v>
      </c>
      <c r="G39" s="29">
        <v>51.6</v>
      </c>
      <c r="H39" s="29">
        <v>4.7</v>
      </c>
      <c r="I39" s="29">
        <v>0.7</v>
      </c>
      <c r="J39" s="29">
        <v>2.9</v>
      </c>
      <c r="K39" s="12"/>
    </row>
    <row r="40" spans="2:11" ht="18" customHeight="1">
      <c r="B40" s="16" t="s">
        <v>26</v>
      </c>
      <c r="C40" s="29">
        <v>100</v>
      </c>
      <c r="D40" s="29">
        <v>31.3</v>
      </c>
      <c r="E40" s="29">
        <v>10.199999999999999</v>
      </c>
      <c r="F40" s="29">
        <v>0.4</v>
      </c>
      <c r="G40" s="29">
        <v>50</v>
      </c>
      <c r="H40" s="29">
        <v>4.5999999999999996</v>
      </c>
      <c r="I40" s="29">
        <v>0.5</v>
      </c>
      <c r="J40" s="29">
        <v>3</v>
      </c>
      <c r="K40" s="12"/>
    </row>
    <row r="41" spans="2:11" ht="18" customHeight="1">
      <c r="B41" s="16" t="s">
        <v>27</v>
      </c>
      <c r="C41" s="29">
        <v>100</v>
      </c>
      <c r="D41" s="29">
        <v>32.799999999999997</v>
      </c>
      <c r="E41" s="29">
        <v>11.4</v>
      </c>
      <c r="F41" s="29">
        <v>0.4</v>
      </c>
      <c r="G41" s="29">
        <v>47.2</v>
      </c>
      <c r="H41" s="29">
        <v>4.5999999999999996</v>
      </c>
      <c r="I41" s="29">
        <v>0.4</v>
      </c>
      <c r="J41" s="29">
        <v>3.2</v>
      </c>
      <c r="K41" s="12"/>
    </row>
    <row r="42" spans="2:11" ht="18" customHeight="1">
      <c r="B42" s="17" t="s">
        <v>29</v>
      </c>
      <c r="C42" s="27">
        <v>100</v>
      </c>
      <c r="D42" s="27">
        <v>31.6</v>
      </c>
      <c r="E42" s="27">
        <v>11.3</v>
      </c>
      <c r="F42" s="27">
        <v>0.3</v>
      </c>
      <c r="G42" s="27">
        <v>48.9</v>
      </c>
      <c r="H42" s="28">
        <v>4.0999999999999996</v>
      </c>
      <c r="I42" s="27">
        <v>0.5</v>
      </c>
      <c r="J42" s="27">
        <v>3.3</v>
      </c>
      <c r="K42" s="12"/>
    </row>
    <row r="43" spans="2:11" ht="18" customHeight="1">
      <c r="B43" s="34" t="s">
        <v>30</v>
      </c>
      <c r="C43" s="37">
        <v>100.00000000000001</v>
      </c>
      <c r="D43" s="37">
        <v>31.3</v>
      </c>
      <c r="E43" s="37">
        <v>11.9</v>
      </c>
      <c r="F43" s="37">
        <v>0.3</v>
      </c>
      <c r="G43" s="37">
        <v>48.7</v>
      </c>
      <c r="H43" s="37">
        <v>3.9</v>
      </c>
      <c r="I43" s="37">
        <v>0.4</v>
      </c>
      <c r="J43" s="37">
        <v>3.5</v>
      </c>
      <c r="K43" s="12"/>
    </row>
    <row r="44" spans="2:11" ht="18" customHeight="1">
      <c r="B44" s="34" t="s">
        <v>31</v>
      </c>
      <c r="C44" s="38">
        <v>100</v>
      </c>
      <c r="D44" s="38">
        <v>29.3</v>
      </c>
      <c r="E44" s="38">
        <v>12.4</v>
      </c>
      <c r="F44" s="38">
        <v>0.2</v>
      </c>
      <c r="G44" s="38">
        <v>50</v>
      </c>
      <c r="H44" s="38">
        <v>4.0999999999999996</v>
      </c>
      <c r="I44" s="38">
        <v>0.5</v>
      </c>
      <c r="J44" s="38">
        <v>3.5</v>
      </c>
      <c r="K44" s="12"/>
    </row>
    <row r="45" spans="2:11" ht="18" customHeight="1">
      <c r="B45" s="34" t="s">
        <v>32</v>
      </c>
      <c r="C45" s="38">
        <v>100</v>
      </c>
      <c r="D45" s="38">
        <v>29.5</v>
      </c>
      <c r="E45" s="38">
        <v>12.4</v>
      </c>
      <c r="F45" s="38">
        <v>0.2</v>
      </c>
      <c r="G45" s="38">
        <v>49.7</v>
      </c>
      <c r="H45" s="38">
        <v>3.9</v>
      </c>
      <c r="I45" s="38">
        <v>0.4</v>
      </c>
      <c r="J45" s="38">
        <v>4</v>
      </c>
      <c r="K45" s="12"/>
    </row>
    <row r="46" spans="2:11" ht="18" customHeight="1">
      <c r="B46" s="34" t="s">
        <v>33</v>
      </c>
      <c r="C46" s="38">
        <v>100</v>
      </c>
      <c r="D46" s="38">
        <v>27.9</v>
      </c>
      <c r="E46" s="38">
        <v>11.8</v>
      </c>
      <c r="F46" s="38">
        <v>0.2</v>
      </c>
      <c r="G46" s="38">
        <v>52.1</v>
      </c>
      <c r="H46" s="38">
        <v>3.8</v>
      </c>
      <c r="I46" s="38">
        <v>0.3</v>
      </c>
      <c r="J46" s="38">
        <v>3.9</v>
      </c>
      <c r="K46" s="12"/>
    </row>
    <row r="47" spans="2:11" ht="9" customHeight="1">
      <c r="B47" s="3"/>
      <c r="C47" s="4"/>
      <c r="D47" s="4"/>
      <c r="E47" s="4"/>
      <c r="F47" s="4"/>
      <c r="G47" s="4"/>
      <c r="H47" s="5"/>
      <c r="I47" s="4"/>
      <c r="J47" s="4"/>
    </row>
    <row r="48" spans="2:11" s="7" customFormat="1" ht="12.6" customHeight="1">
      <c r="B48" s="9" t="s">
        <v>16</v>
      </c>
    </row>
    <row r="49" spans="2:10" ht="9.75" customHeight="1" thickBot="1"/>
    <row r="50" spans="2:10">
      <c r="B50" s="33"/>
      <c r="C50" s="32"/>
      <c r="D50" s="32"/>
      <c r="E50" s="32"/>
      <c r="F50" s="32"/>
      <c r="G50" s="32"/>
      <c r="H50" s="32"/>
      <c r="I50" s="32"/>
      <c r="J50" s="32"/>
    </row>
  </sheetData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生活保護費の状況</vt:lpstr>
      <vt:lpstr>生活保護費の状況!Print_Area</vt:lpstr>
      <vt:lpstr>生活保護費の状況!Print_Titles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2021-01-21T07:04:18Z</cp:lastPrinted>
  <dcterms:created xsi:type="dcterms:W3CDTF">2016-06-14T06:08:44Z</dcterms:created>
  <dcterms:modified xsi:type="dcterms:W3CDTF">2024-04-01T05:28:22Z</dcterms:modified>
</cp:coreProperties>
</file>