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０．上下水道\"/>
    </mc:Choice>
  </mc:AlternateContent>
  <xr:revisionPtr revIDLastSave="0" documentId="13_ncr:1_{CC10AAE6-0B9B-4F93-BC42-522B7A4739E9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公共下水道の状況" sheetId="1" r:id="rId1"/>
  </sheets>
  <definedNames>
    <definedName name="_xlnm.Print_Area" localSheetId="0">公共下水道の状況!$A$1:$I$186</definedName>
    <definedName name="_xlnm.Print_Titles" localSheetId="0">公共下水道の状況!$1:$2</definedName>
  </definedNames>
  <calcPr calcId="191029"/>
</workbook>
</file>

<file path=xl/calcChain.xml><?xml version="1.0" encoding="utf-8"?>
<calcChain xmlns="http://schemas.openxmlformats.org/spreadsheetml/2006/main">
  <c r="H16" i="1" l="1"/>
  <c r="H17" i="1"/>
  <c r="H18" i="1"/>
  <c r="H19" i="1"/>
  <c r="H15" i="1"/>
  <c r="G16" i="1"/>
  <c r="G17" i="1"/>
  <c r="G18" i="1"/>
  <c r="G19" i="1"/>
  <c r="G15" i="1"/>
  <c r="H12" i="1"/>
  <c r="G12" i="1"/>
  <c r="F13" i="1"/>
  <c r="F14" i="1"/>
  <c r="F15" i="1"/>
  <c r="F16" i="1"/>
  <c r="F17" i="1"/>
  <c r="F18" i="1"/>
  <c r="F19" i="1"/>
  <c r="F12" i="1"/>
  <c r="E13" i="1"/>
  <c r="E14" i="1"/>
  <c r="E15" i="1"/>
  <c r="E16" i="1"/>
  <c r="E17" i="1"/>
  <c r="E18" i="1"/>
  <c r="E19" i="1"/>
  <c r="E12" i="1"/>
  <c r="D13" i="1"/>
  <c r="D14" i="1"/>
  <c r="D15" i="1"/>
  <c r="D16" i="1"/>
  <c r="D17" i="1"/>
  <c r="D18" i="1"/>
  <c r="D19" i="1"/>
  <c r="D12" i="1"/>
</calcChain>
</file>

<file path=xl/sharedStrings.xml><?xml version="1.0" encoding="utf-8"?>
<sst xmlns="http://schemas.openxmlformats.org/spreadsheetml/2006/main" count="225" uniqueCount="52">
  <si>
    <t>年　　度</t>
    <rPh sb="0" eb="4">
      <t>ネンド</t>
    </rPh>
    <phoneticPr fontId="2"/>
  </si>
  <si>
    <t>行政区域内人口</t>
    <rPh sb="0" eb="2">
      <t>ギョウセイ</t>
    </rPh>
    <rPh sb="2" eb="5">
      <t>クイキナイ</t>
    </rPh>
    <rPh sb="5" eb="7">
      <t>ジンコウ</t>
    </rPh>
    <phoneticPr fontId="2"/>
  </si>
  <si>
    <t>処理区域内人口</t>
    <rPh sb="0" eb="2">
      <t>ショリ</t>
    </rPh>
    <rPh sb="2" eb="5">
      <t>クイキナイ</t>
    </rPh>
    <rPh sb="5" eb="7">
      <t>ジンコウ</t>
    </rPh>
    <phoneticPr fontId="2"/>
  </si>
  <si>
    <t>現在処理面積</t>
    <rPh sb="0" eb="2">
      <t>ゲンザイ</t>
    </rPh>
    <rPh sb="2" eb="4">
      <t>ショリ</t>
    </rPh>
    <rPh sb="4" eb="6">
      <t>メンセキ</t>
    </rPh>
    <phoneticPr fontId="2"/>
  </si>
  <si>
    <t>下水管施設</t>
    <rPh sb="0" eb="3">
      <t>ゲスイカン</t>
    </rPh>
    <rPh sb="3" eb="5">
      <t>シセツ</t>
    </rPh>
    <phoneticPr fontId="2"/>
  </si>
  <si>
    <t>処理状況（㎥）</t>
    <rPh sb="0" eb="2">
      <t>ショリ</t>
    </rPh>
    <rPh sb="2" eb="4">
      <t>ジョウキョウ</t>
    </rPh>
    <phoneticPr fontId="2"/>
  </si>
  <si>
    <t>下水道普及率</t>
    <rPh sb="0" eb="3">
      <t>ゲスイドウ</t>
    </rPh>
    <rPh sb="3" eb="5">
      <t>フキュウ</t>
    </rPh>
    <rPh sb="5" eb="6">
      <t>リツ</t>
    </rPh>
    <phoneticPr fontId="2"/>
  </si>
  <si>
    <t>（人）</t>
    <rPh sb="1" eb="2">
      <t>ニン</t>
    </rPh>
    <phoneticPr fontId="2"/>
  </si>
  <si>
    <t>（ha）</t>
    <phoneticPr fontId="2"/>
  </si>
  <si>
    <t>総延長（ｍ）</t>
    <rPh sb="0" eb="1">
      <t>ソウ</t>
    </rPh>
    <rPh sb="1" eb="3">
      <t>エンチョウ</t>
    </rPh>
    <phoneticPr fontId="2"/>
  </si>
  <si>
    <t>総処理水量</t>
    <rPh sb="0" eb="1">
      <t>ソウ</t>
    </rPh>
    <rPh sb="1" eb="3">
      <t>ショリ</t>
    </rPh>
    <rPh sb="3" eb="5">
      <t>スイリョウ</t>
    </rPh>
    <phoneticPr fontId="2"/>
  </si>
  <si>
    <t>1日平均</t>
    <rPh sb="1" eb="2">
      <t>ニチ</t>
    </rPh>
    <rPh sb="2" eb="4">
      <t>ヘイキン</t>
    </rPh>
    <phoneticPr fontId="2"/>
  </si>
  <si>
    <t>（%）</t>
    <phoneticPr fontId="2"/>
  </si>
  <si>
    <t>平成17年度</t>
    <rPh sb="0" eb="2">
      <t>ヘイセイ</t>
    </rPh>
    <rPh sb="4" eb="6">
      <t>ネンド</t>
    </rPh>
    <phoneticPr fontId="2"/>
  </si>
  <si>
    <t>18</t>
    <phoneticPr fontId="2"/>
  </si>
  <si>
    <t>19</t>
    <phoneticPr fontId="2"/>
  </si>
  <si>
    <t>20</t>
    <phoneticPr fontId="2"/>
  </si>
  <si>
    <t>27</t>
    <phoneticPr fontId="2"/>
  </si>
  <si>
    <t>（ha）</t>
    <phoneticPr fontId="2"/>
  </si>
  <si>
    <t>（%）</t>
    <phoneticPr fontId="2"/>
  </si>
  <si>
    <t>27</t>
    <phoneticPr fontId="2"/>
  </si>
  <si>
    <t>-</t>
  </si>
  <si>
    <t>平成21年度</t>
    <rPh sb="0" eb="2">
      <t>ヘイセイ</t>
    </rPh>
    <rPh sb="4" eb="6">
      <t>ネンド</t>
    </rPh>
    <phoneticPr fontId="2"/>
  </si>
  <si>
    <t>22</t>
    <phoneticPr fontId="2"/>
  </si>
  <si>
    <t>28</t>
    <phoneticPr fontId="2"/>
  </si>
  <si>
    <t>【大仙市】</t>
    <rPh sb="1" eb="3">
      <t>ダイセン</t>
    </rPh>
    <rPh sb="3" eb="4">
      <t>オオマガリシ</t>
    </rPh>
    <phoneticPr fontId="2"/>
  </si>
  <si>
    <t>【大曲地域】</t>
    <rPh sb="1" eb="3">
      <t>タイキョク</t>
    </rPh>
    <rPh sb="3" eb="5">
      <t>チイキ</t>
    </rPh>
    <phoneticPr fontId="2"/>
  </si>
  <si>
    <t>【神岡地域】</t>
    <rPh sb="1" eb="3">
      <t>カミオカ</t>
    </rPh>
    <rPh sb="3" eb="5">
      <t>チイキ</t>
    </rPh>
    <phoneticPr fontId="2"/>
  </si>
  <si>
    <t>【西仙北地域】</t>
    <rPh sb="1" eb="2">
      <t>ニシ</t>
    </rPh>
    <rPh sb="2" eb="4">
      <t>センボク</t>
    </rPh>
    <rPh sb="4" eb="6">
      <t>チイキ</t>
    </rPh>
    <phoneticPr fontId="2"/>
  </si>
  <si>
    <t>【中仙地域】</t>
    <rPh sb="1" eb="3">
      <t>ナカセン</t>
    </rPh>
    <rPh sb="3" eb="5">
      <t>チイキ</t>
    </rPh>
    <phoneticPr fontId="2"/>
  </si>
  <si>
    <t>【協和地域】</t>
    <rPh sb="1" eb="3">
      <t>キョウワ</t>
    </rPh>
    <rPh sb="3" eb="5">
      <t>チイキ</t>
    </rPh>
    <phoneticPr fontId="2"/>
  </si>
  <si>
    <t>【仙北地域】</t>
    <rPh sb="1" eb="3">
      <t>センボク</t>
    </rPh>
    <rPh sb="3" eb="5">
      <t>チイキ</t>
    </rPh>
    <phoneticPr fontId="2"/>
  </si>
  <si>
    <t>【南外地域】</t>
    <rPh sb="1" eb="3">
      <t>ナンガイ</t>
    </rPh>
    <rPh sb="3" eb="5">
      <t>チイキ</t>
    </rPh>
    <phoneticPr fontId="2"/>
  </si>
  <si>
    <t>-</t>
    <phoneticPr fontId="2"/>
  </si>
  <si>
    <t>公共下水道の状況</t>
    <rPh sb="0" eb="2">
      <t>コウキョウ</t>
    </rPh>
    <rPh sb="2" eb="5">
      <t>ゲスイドウ</t>
    </rPh>
    <rPh sb="6" eb="8">
      <t>ジョウキョウ</t>
    </rPh>
    <phoneticPr fontId="2"/>
  </si>
  <si>
    <t>22</t>
    <phoneticPr fontId="2"/>
  </si>
  <si>
    <t>29</t>
  </si>
  <si>
    <t>（ha）</t>
    <phoneticPr fontId="2"/>
  </si>
  <si>
    <t>（%）</t>
    <phoneticPr fontId="2"/>
  </si>
  <si>
    <t>19</t>
    <phoneticPr fontId="2"/>
  </si>
  <si>
    <t>20</t>
    <phoneticPr fontId="2"/>
  </si>
  <si>
    <t>27</t>
    <phoneticPr fontId="2"/>
  </si>
  <si>
    <t>28</t>
    <phoneticPr fontId="2"/>
  </si>
  <si>
    <t>28</t>
    <phoneticPr fontId="2"/>
  </si>
  <si>
    <t>30</t>
    <phoneticPr fontId="2"/>
  </si>
  <si>
    <t>30</t>
    <phoneticPr fontId="2"/>
  </si>
  <si>
    <t>各年度末現在</t>
    <rPh sb="0" eb="1">
      <t>カク</t>
    </rPh>
    <rPh sb="1" eb="3">
      <t>ネンド</t>
    </rPh>
    <rPh sb="3" eb="4">
      <t>マツ</t>
    </rPh>
    <rPh sb="4" eb="6">
      <t>ゲンザイ</t>
    </rPh>
    <phoneticPr fontId="2"/>
  </si>
  <si>
    <t>平成31/令和元</t>
    <rPh sb="0" eb="2">
      <t>ヘイセイ</t>
    </rPh>
    <rPh sb="5" eb="7">
      <t>レイワ</t>
    </rPh>
    <rPh sb="7" eb="8">
      <t>ガン</t>
    </rPh>
    <phoneticPr fontId="2"/>
  </si>
  <si>
    <t>資料：上下水道局</t>
    <rPh sb="0" eb="2">
      <t>シリョウ</t>
    </rPh>
    <rPh sb="3" eb="5">
      <t>ジョウゲ</t>
    </rPh>
    <rPh sb="5" eb="7">
      <t>スイドウ</t>
    </rPh>
    <rPh sb="7" eb="8">
      <t>キョク</t>
    </rPh>
    <phoneticPr fontId="2"/>
  </si>
  <si>
    <t>令和2</t>
    <rPh sb="0" eb="2">
      <t>レイワ</t>
    </rPh>
    <phoneticPr fontId="2"/>
  </si>
  <si>
    <t>3</t>
    <phoneticPr fontId="2"/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</si>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</sst>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;[Red]#,##0"/>
    <numFmt numFmtId="178" formatCode="#,##0.0;[Red]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/>
    </xf>
    <xf numFmtId="177" fontId="10" fillId="0" borderId="2" xfId="0" applyNumberFormat="1" applyFont="1" applyFill="1" applyBorder="1" applyAlignment="1">
      <alignment vertical="center"/>
    </xf>
    <xf numFmtId="177" fontId="10" fillId="0" borderId="3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horizontal="right" vertical="center"/>
    </xf>
    <xf numFmtId="177" fontId="10" fillId="4" borderId="2" xfId="0" applyNumberFormat="1" applyFont="1" applyFill="1" applyBorder="1" applyAlignment="1">
      <alignment vertical="center"/>
    </xf>
    <xf numFmtId="178" fontId="10" fillId="0" borderId="2" xfId="0" applyNumberFormat="1" applyFont="1" applyFill="1" applyBorder="1" applyAlignment="1">
      <alignment horizontal="right" vertical="center"/>
    </xf>
    <xf numFmtId="178" fontId="10" fillId="0" borderId="3" xfId="0" applyNumberFormat="1" applyFont="1" applyFill="1" applyBorder="1" applyAlignment="1">
      <alignment horizontal="right" vertical="center"/>
    </xf>
    <xf numFmtId="177" fontId="10" fillId="0" borderId="3" xfId="0" applyNumberFormat="1" applyFont="1" applyFill="1" applyBorder="1" applyAlignment="1">
      <alignment horizontal="right" vertical="center"/>
    </xf>
    <xf numFmtId="178" fontId="10" fillId="0" borderId="2" xfId="0" applyNumberFormat="1" applyFont="1" applyFill="1" applyBorder="1" applyAlignment="1">
      <alignment vertical="center"/>
    </xf>
    <xf numFmtId="178" fontId="10" fillId="4" borderId="2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8" fontId="10" fillId="4" borderId="2" xfId="0" applyNumberFormat="1" applyFont="1" applyFill="1" applyBorder="1" applyAlignment="1">
      <alignment vertical="center"/>
    </xf>
    <xf numFmtId="177" fontId="10" fillId="4" borderId="2" xfId="0" applyNumberFormat="1" applyFont="1" applyFill="1" applyBorder="1" applyAlignment="1">
      <alignment horizontal="right" vertical="center"/>
    </xf>
    <xf numFmtId="49" fontId="7" fillId="0" borderId="5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6"/>
  <sheetViews>
    <sheetView showGridLines="0" tabSelected="1" view="pageBreakPreview" zoomScale="115" zoomScaleNormal="115" zoomScaleSheetLayoutView="115" workbookViewId="0">
      <selection activeCell="B6" sqref="B6:B7"/>
    </sheetView>
  </sheetViews>
  <sheetFormatPr defaultRowHeight="12" x14ac:dyDescent="0.15"/>
  <cols>
    <col min="1" max="1" width="2.5" style="3" customWidth="1"/>
    <col min="2" max="2" width="12.625" style="4" customWidth="1"/>
    <col min="3" max="4" width="15.125" style="3" customWidth="1"/>
    <col min="5" max="6" width="13" style="3" bestFit="1" customWidth="1"/>
    <col min="7" max="7" width="11" style="3" bestFit="1" customWidth="1"/>
    <col min="8" max="8" width="8.125" style="3" bestFit="1" customWidth="1"/>
    <col min="9" max="9" width="13" style="3" bestFit="1" customWidth="1"/>
    <col min="10" max="10" width="9" style="5"/>
    <col min="11" max="16384" width="9" style="3"/>
  </cols>
  <sheetData>
    <row r="1" spans="2:10" ht="14.25" customHeight="1" thickBot="1" x14ac:dyDescent="0.2"/>
    <row r="2" spans="2:10" ht="22.5" customHeight="1" x14ac:dyDescent="0.15">
      <c r="B2" s="31" t="s">
        <v>34</v>
      </c>
      <c r="C2" s="32"/>
      <c r="D2" s="32"/>
      <c r="E2" s="32"/>
      <c r="F2" s="32"/>
      <c r="G2" s="32"/>
      <c r="H2" s="32"/>
      <c r="I2" s="32"/>
    </row>
    <row r="3" spans="2:10" ht="12" customHeight="1" x14ac:dyDescent="0.15">
      <c r="B3" s="1"/>
      <c r="C3" s="1"/>
      <c r="D3" s="2"/>
      <c r="E3" s="2"/>
      <c r="F3" s="2"/>
      <c r="G3" s="2"/>
      <c r="H3" s="2"/>
      <c r="I3" s="2"/>
    </row>
    <row r="4" spans="2:10" s="6" customFormat="1" ht="12" customHeight="1" x14ac:dyDescent="0.15">
      <c r="B4" s="7" t="s">
        <v>25</v>
      </c>
      <c r="I4" s="8" t="s">
        <v>46</v>
      </c>
      <c r="J4" s="9"/>
    </row>
    <row r="5" spans="2:10" ht="6.75" customHeight="1" x14ac:dyDescent="0.15">
      <c r="B5" s="10"/>
      <c r="C5" s="11"/>
      <c r="D5" s="11"/>
      <c r="E5" s="11"/>
      <c r="F5" s="11"/>
      <c r="G5" s="11"/>
      <c r="H5" s="11"/>
      <c r="I5" s="12"/>
    </row>
    <row r="6" spans="2:10" ht="18" customHeight="1" x14ac:dyDescent="0.15">
      <c r="B6" s="37" t="s">
        <v>0</v>
      </c>
      <c r="C6" s="27" t="s">
        <v>1</v>
      </c>
      <c r="D6" s="28" t="s">
        <v>2</v>
      </c>
      <c r="E6" s="28" t="s">
        <v>3</v>
      </c>
      <c r="F6" s="28" t="s">
        <v>4</v>
      </c>
      <c r="G6" s="41" t="s">
        <v>5</v>
      </c>
      <c r="H6" s="40"/>
      <c r="I6" s="27" t="s">
        <v>6</v>
      </c>
    </row>
    <row r="7" spans="2:10" ht="18" customHeight="1" x14ac:dyDescent="0.15">
      <c r="B7" s="38"/>
      <c r="C7" s="17" t="s">
        <v>7</v>
      </c>
      <c r="D7" s="17" t="s">
        <v>7</v>
      </c>
      <c r="E7" s="17" t="s">
        <v>8</v>
      </c>
      <c r="F7" s="16" t="s">
        <v>9</v>
      </c>
      <c r="G7" s="16" t="s">
        <v>10</v>
      </c>
      <c r="H7" s="16" t="s">
        <v>11</v>
      </c>
      <c r="I7" s="17" t="s">
        <v>12</v>
      </c>
    </row>
    <row r="8" spans="2:10" ht="18" customHeight="1" x14ac:dyDescent="0.15">
      <c r="B8" s="14" t="s">
        <v>13</v>
      </c>
      <c r="C8" s="18">
        <v>95155</v>
      </c>
      <c r="D8" s="18">
        <v>26640</v>
      </c>
      <c r="E8" s="22">
        <v>1084.27</v>
      </c>
      <c r="F8" s="18">
        <v>191340</v>
      </c>
      <c r="G8" s="20">
        <v>2220620.1</v>
      </c>
      <c r="H8" s="20">
        <v>6083.7</v>
      </c>
      <c r="I8" s="22">
        <v>27.996426882454944</v>
      </c>
      <c r="J8" s="3"/>
    </row>
    <row r="9" spans="2:10" ht="18" customHeight="1" x14ac:dyDescent="0.15">
      <c r="B9" s="14" t="s">
        <v>14</v>
      </c>
      <c r="C9" s="18">
        <v>94160</v>
      </c>
      <c r="D9" s="18">
        <v>29062</v>
      </c>
      <c r="E9" s="22">
        <v>1123.45</v>
      </c>
      <c r="F9" s="18">
        <v>203564</v>
      </c>
      <c r="G9" s="20">
        <v>2142982</v>
      </c>
      <c r="H9" s="20">
        <v>5871</v>
      </c>
      <c r="I9" s="22">
        <v>30.9</v>
      </c>
      <c r="J9" s="3"/>
    </row>
    <row r="10" spans="2:10" ht="18" customHeight="1" x14ac:dyDescent="0.15">
      <c r="B10" s="14" t="s">
        <v>15</v>
      </c>
      <c r="C10" s="18">
        <v>93103</v>
      </c>
      <c r="D10" s="18">
        <v>29719</v>
      </c>
      <c r="E10" s="22">
        <v>1165.3</v>
      </c>
      <c r="F10" s="18">
        <v>214562</v>
      </c>
      <c r="G10" s="20">
        <v>2294500</v>
      </c>
      <c r="H10" s="20">
        <v>6185</v>
      </c>
      <c r="I10" s="22">
        <v>31.9</v>
      </c>
      <c r="J10" s="3"/>
    </row>
    <row r="11" spans="2:10" ht="18" customHeight="1" x14ac:dyDescent="0.15">
      <c r="B11" s="15" t="s">
        <v>16</v>
      </c>
      <c r="C11" s="19">
        <v>92224</v>
      </c>
      <c r="D11" s="19">
        <v>32033</v>
      </c>
      <c r="E11" s="23">
        <v>1253.3599999999999</v>
      </c>
      <c r="F11" s="19">
        <v>243413</v>
      </c>
      <c r="G11" s="24">
        <v>2380220</v>
      </c>
      <c r="H11" s="24">
        <v>6521</v>
      </c>
      <c r="I11" s="23">
        <v>34.700000000000003</v>
      </c>
      <c r="J11" s="3"/>
    </row>
    <row r="12" spans="2:10" ht="18" customHeight="1" x14ac:dyDescent="0.15">
      <c r="B12" s="14">
        <v>21</v>
      </c>
      <c r="C12" s="20">
        <v>91308</v>
      </c>
      <c r="D12" s="20">
        <f t="shared" ref="D12:F19" si="0">D35+D58+D81+D104+D127+D146+D169</f>
        <v>32784</v>
      </c>
      <c r="E12" s="22">
        <f t="shared" si="0"/>
        <v>1271.8</v>
      </c>
      <c r="F12" s="20">
        <f t="shared" si="0"/>
        <v>247864</v>
      </c>
      <c r="G12" s="20">
        <f>G35+G58+G81+G104+G127+G169</f>
        <v>2467629</v>
      </c>
      <c r="H12" s="20">
        <f>H35+H58+H81+H104+H127+H169</f>
        <v>6760</v>
      </c>
      <c r="I12" s="22">
        <v>35.9</v>
      </c>
      <c r="J12" s="3"/>
    </row>
    <row r="13" spans="2:10" ht="18" customHeight="1" x14ac:dyDescent="0.15">
      <c r="B13" s="14" t="s">
        <v>35</v>
      </c>
      <c r="C13" s="18">
        <v>90406</v>
      </c>
      <c r="D13" s="20">
        <f t="shared" si="0"/>
        <v>33527</v>
      </c>
      <c r="E13" s="22">
        <f t="shared" si="0"/>
        <v>1293.8</v>
      </c>
      <c r="F13" s="20">
        <f t="shared" si="0"/>
        <v>252941</v>
      </c>
      <c r="G13" s="20">
        <v>2573559</v>
      </c>
      <c r="H13" s="20">
        <v>7051</v>
      </c>
      <c r="I13" s="22">
        <v>37.1</v>
      </c>
      <c r="J13" s="3"/>
    </row>
    <row r="14" spans="2:10" ht="18" customHeight="1" x14ac:dyDescent="0.15">
      <c r="B14" s="14">
        <v>23</v>
      </c>
      <c r="C14" s="18">
        <v>89290</v>
      </c>
      <c r="D14" s="20">
        <f t="shared" si="0"/>
        <v>34065</v>
      </c>
      <c r="E14" s="22">
        <f t="shared" si="0"/>
        <v>1316.86</v>
      </c>
      <c r="F14" s="20">
        <f t="shared" si="0"/>
        <v>259083</v>
      </c>
      <c r="G14" s="20">
        <v>2574121</v>
      </c>
      <c r="H14" s="20">
        <v>7052</v>
      </c>
      <c r="I14" s="22">
        <v>38.200000000000003</v>
      </c>
      <c r="J14" s="3"/>
    </row>
    <row r="15" spans="2:10" ht="18" customHeight="1" x14ac:dyDescent="0.15">
      <c r="B15" s="14">
        <v>24</v>
      </c>
      <c r="C15" s="18">
        <v>88219</v>
      </c>
      <c r="D15" s="20">
        <f t="shared" si="0"/>
        <v>34324</v>
      </c>
      <c r="E15" s="22">
        <f t="shared" si="0"/>
        <v>1341.6599999999999</v>
      </c>
      <c r="F15" s="20">
        <f t="shared" si="0"/>
        <v>264591</v>
      </c>
      <c r="G15" s="18">
        <f t="shared" ref="G15:H19" si="1">G38+G61+G84+G107+G130+G149+G172</f>
        <v>2680467</v>
      </c>
      <c r="H15" s="18">
        <f t="shared" si="1"/>
        <v>7344</v>
      </c>
      <c r="I15" s="25">
        <v>38.9</v>
      </c>
      <c r="J15" s="3"/>
    </row>
    <row r="16" spans="2:10" ht="18" customHeight="1" x14ac:dyDescent="0.15">
      <c r="B16" s="14">
        <v>25</v>
      </c>
      <c r="C16" s="18">
        <v>87239</v>
      </c>
      <c r="D16" s="20">
        <f t="shared" si="0"/>
        <v>34289</v>
      </c>
      <c r="E16" s="22">
        <f t="shared" si="0"/>
        <v>1357.6</v>
      </c>
      <c r="F16" s="20">
        <f t="shared" si="0"/>
        <v>269698</v>
      </c>
      <c r="G16" s="18">
        <f t="shared" si="1"/>
        <v>2752028</v>
      </c>
      <c r="H16" s="18">
        <f t="shared" si="1"/>
        <v>7540</v>
      </c>
      <c r="I16" s="22">
        <v>39.299999999999997</v>
      </c>
      <c r="J16" s="3"/>
    </row>
    <row r="17" spans="2:10" ht="18" customHeight="1" x14ac:dyDescent="0.15">
      <c r="B17" s="14">
        <v>26</v>
      </c>
      <c r="C17" s="21">
        <v>86061</v>
      </c>
      <c r="D17" s="20">
        <f t="shared" si="0"/>
        <v>34036</v>
      </c>
      <c r="E17" s="22">
        <f t="shared" si="0"/>
        <v>1376.9999999999998</v>
      </c>
      <c r="F17" s="20">
        <f t="shared" si="0"/>
        <v>273423</v>
      </c>
      <c r="G17" s="18">
        <f t="shared" si="1"/>
        <v>2756632</v>
      </c>
      <c r="H17" s="18">
        <f t="shared" si="1"/>
        <v>7554</v>
      </c>
      <c r="I17" s="26">
        <v>39.5</v>
      </c>
      <c r="J17" s="3"/>
    </row>
    <row r="18" spans="2:10" ht="18" customHeight="1" x14ac:dyDescent="0.15">
      <c r="B18" s="14" t="s">
        <v>17</v>
      </c>
      <c r="C18" s="21">
        <v>84903</v>
      </c>
      <c r="D18" s="20">
        <f t="shared" si="0"/>
        <v>33859</v>
      </c>
      <c r="E18" s="22">
        <f t="shared" si="0"/>
        <v>1388.37</v>
      </c>
      <c r="F18" s="20">
        <f t="shared" si="0"/>
        <v>276783</v>
      </c>
      <c r="G18" s="18">
        <f t="shared" si="1"/>
        <v>2827847</v>
      </c>
      <c r="H18" s="18">
        <f t="shared" si="1"/>
        <v>7747</v>
      </c>
      <c r="I18" s="26">
        <v>39.9</v>
      </c>
      <c r="J18" s="3"/>
    </row>
    <row r="19" spans="2:10" ht="18" customHeight="1" x14ac:dyDescent="0.15">
      <c r="B19" s="14" t="s">
        <v>24</v>
      </c>
      <c r="C19" s="21">
        <v>83578</v>
      </c>
      <c r="D19" s="20">
        <f t="shared" si="0"/>
        <v>33835</v>
      </c>
      <c r="E19" s="22">
        <f t="shared" si="0"/>
        <v>1415.5</v>
      </c>
      <c r="F19" s="20">
        <f t="shared" si="0"/>
        <v>282105</v>
      </c>
      <c r="G19" s="18">
        <f t="shared" si="1"/>
        <v>2968881</v>
      </c>
      <c r="H19" s="18">
        <f t="shared" si="1"/>
        <v>8134</v>
      </c>
      <c r="I19" s="26">
        <v>40.5</v>
      </c>
      <c r="J19" s="3"/>
    </row>
    <row r="20" spans="2:10" ht="18" customHeight="1" x14ac:dyDescent="0.15">
      <c r="B20" s="14" t="s">
        <v>36</v>
      </c>
      <c r="C20" s="21">
        <v>82468</v>
      </c>
      <c r="D20" s="20">
        <v>34050</v>
      </c>
      <c r="E20" s="22">
        <v>1432.4</v>
      </c>
      <c r="F20" s="20">
        <v>285678</v>
      </c>
      <c r="G20" s="18">
        <v>3110963</v>
      </c>
      <c r="H20" s="18">
        <v>8522</v>
      </c>
      <c r="I20" s="26">
        <v>41.3</v>
      </c>
      <c r="J20" s="3"/>
    </row>
    <row r="21" spans="2:10" ht="18" customHeight="1" x14ac:dyDescent="0.15">
      <c r="B21" s="15" t="s">
        <v>44</v>
      </c>
      <c r="C21" s="19">
        <v>81144</v>
      </c>
      <c r="D21" s="19">
        <v>35330</v>
      </c>
      <c r="E21" s="23">
        <v>1452.2</v>
      </c>
      <c r="F21" s="19">
        <v>290169</v>
      </c>
      <c r="G21" s="24">
        <v>2998907</v>
      </c>
      <c r="H21" s="24">
        <v>8216</v>
      </c>
      <c r="I21" s="23">
        <v>43.5</v>
      </c>
      <c r="J21" s="3"/>
    </row>
    <row r="22" spans="2:10" ht="18" customHeight="1" x14ac:dyDescent="0.15">
      <c r="B22" s="14" t="s">
        <v>47</v>
      </c>
      <c r="C22" s="21">
        <v>79930</v>
      </c>
      <c r="D22" s="20">
        <v>35823</v>
      </c>
      <c r="E22" s="22">
        <v>1461.87</v>
      </c>
      <c r="F22" s="20">
        <v>292353</v>
      </c>
      <c r="G22" s="18">
        <v>2937172</v>
      </c>
      <c r="H22" s="18">
        <v>8046.9780821917793</v>
      </c>
      <c r="I22" s="26">
        <v>44.817965720005006</v>
      </c>
      <c r="J22" s="3"/>
    </row>
    <row r="23" spans="2:10" ht="18" customHeight="1" x14ac:dyDescent="0.15">
      <c r="B23" s="14" t="s">
        <v>49</v>
      </c>
      <c r="C23" s="21">
        <v>78603</v>
      </c>
      <c r="D23" s="20">
        <v>37933</v>
      </c>
      <c r="E23" s="22">
        <v>1607.8</v>
      </c>
      <c r="F23" s="20">
        <v>343331</v>
      </c>
      <c r="G23" s="18">
        <v>3247520</v>
      </c>
      <c r="H23" s="18">
        <v>8897</v>
      </c>
      <c r="I23" s="26">
        <v>48.3</v>
      </c>
      <c r="J23" s="3"/>
    </row>
    <row r="24" spans="2:10" ht="18" customHeight="1" x14ac:dyDescent="0.15">
      <c r="B24" s="14" t="s">
        <v>50</v>
      </c>
      <c r="C24" s="21">
        <v>77299</v>
      </c>
      <c r="D24" s="20">
        <v>37587</v>
      </c>
      <c r="E24" s="22">
        <v>1607.8</v>
      </c>
      <c r="F24" s="20">
        <v>344966</v>
      </c>
      <c r="G24" s="18">
        <v>3316118</v>
      </c>
      <c r="H24" s="18">
        <v>9085</v>
      </c>
      <c r="I24" s="26">
        <v>48.6</v>
      </c>
      <c r="J24" s="3"/>
    </row>
    <row r="25" spans="2:10" ht="18" customHeight="1" x14ac:dyDescent="0.15">
      <c r="B25" s="14" t="s">
        <v>51</v>
      </c>
      <c r="C25" s="21">
        <v>75867</v>
      </c>
      <c r="D25" s="20">
        <v>37633</v>
      </c>
      <c r="E25" s="22">
        <v>1663.05</v>
      </c>
      <c r="F25" s="20">
        <v>358597</v>
      </c>
      <c r="G25" s="18">
        <v>3392367</v>
      </c>
      <c r="H25" s="18">
        <v>9295</v>
      </c>
      <c r="I25" s="26">
        <v>49.6</v>
      </c>
      <c r="J25" s="3"/>
    </row>
    <row r="26" spans="2:10" x14ac:dyDescent="0.15">
      <c r="B26" s="10"/>
      <c r="C26" s="11"/>
      <c r="D26" s="11"/>
      <c r="E26" s="11"/>
      <c r="F26" s="11"/>
      <c r="G26" s="11"/>
      <c r="H26" s="11"/>
      <c r="I26" s="11"/>
      <c r="J26" s="3"/>
    </row>
    <row r="27" spans="2:10" s="6" customFormat="1" x14ac:dyDescent="0.15">
      <c r="B27" s="7" t="s">
        <v>26</v>
      </c>
      <c r="I27" s="8" t="s">
        <v>46</v>
      </c>
    </row>
    <row r="28" spans="2:10" ht="6.75" customHeight="1" x14ac:dyDescent="0.15">
      <c r="B28" s="10"/>
      <c r="C28" s="11"/>
      <c r="D28" s="11"/>
      <c r="E28" s="11"/>
      <c r="F28" s="11"/>
      <c r="G28" s="11"/>
      <c r="H28" s="11"/>
      <c r="I28" s="12"/>
      <c r="J28" s="3"/>
    </row>
    <row r="29" spans="2:10" ht="18" customHeight="1" x14ac:dyDescent="0.15">
      <c r="B29" s="37" t="s">
        <v>0</v>
      </c>
      <c r="C29" s="27" t="s">
        <v>1</v>
      </c>
      <c r="D29" s="28" t="s">
        <v>2</v>
      </c>
      <c r="E29" s="28" t="s">
        <v>3</v>
      </c>
      <c r="F29" s="28" t="s">
        <v>4</v>
      </c>
      <c r="G29" s="39" t="s">
        <v>5</v>
      </c>
      <c r="H29" s="40"/>
      <c r="I29" s="27" t="s">
        <v>6</v>
      </c>
      <c r="J29" s="3"/>
    </row>
    <row r="30" spans="2:10" ht="18" customHeight="1" x14ac:dyDescent="0.15">
      <c r="B30" s="38"/>
      <c r="C30" s="17" t="s">
        <v>7</v>
      </c>
      <c r="D30" s="17" t="s">
        <v>7</v>
      </c>
      <c r="E30" s="17" t="s">
        <v>37</v>
      </c>
      <c r="F30" s="34" t="s">
        <v>9</v>
      </c>
      <c r="G30" s="34" t="s">
        <v>10</v>
      </c>
      <c r="H30" s="34" t="s">
        <v>11</v>
      </c>
      <c r="I30" s="17" t="s">
        <v>38</v>
      </c>
      <c r="J30" s="3"/>
    </row>
    <row r="31" spans="2:10" ht="18" customHeight="1" x14ac:dyDescent="0.15">
      <c r="B31" s="14" t="s">
        <v>13</v>
      </c>
      <c r="C31" s="18">
        <v>38376</v>
      </c>
      <c r="D31" s="18">
        <v>14482</v>
      </c>
      <c r="E31" s="22">
        <v>410.47</v>
      </c>
      <c r="F31" s="18">
        <v>78755</v>
      </c>
      <c r="G31" s="20">
        <v>1241110</v>
      </c>
      <c r="H31" s="20">
        <v>3400</v>
      </c>
      <c r="I31" s="22">
        <v>37.700000000000003</v>
      </c>
      <c r="J31" s="3"/>
    </row>
    <row r="32" spans="2:10" ht="18" customHeight="1" x14ac:dyDescent="0.15">
      <c r="B32" s="14">
        <v>18</v>
      </c>
      <c r="C32" s="18">
        <v>38123</v>
      </c>
      <c r="D32" s="18">
        <v>15398</v>
      </c>
      <c r="E32" s="22">
        <v>428.09</v>
      </c>
      <c r="F32" s="18">
        <v>83754</v>
      </c>
      <c r="G32" s="20">
        <v>1228143</v>
      </c>
      <c r="H32" s="20">
        <v>3365</v>
      </c>
      <c r="I32" s="22">
        <v>40.4</v>
      </c>
      <c r="J32" s="3"/>
    </row>
    <row r="33" spans="2:10" ht="18" customHeight="1" x14ac:dyDescent="0.15">
      <c r="B33" s="14" t="s">
        <v>39</v>
      </c>
      <c r="C33" s="18">
        <v>37870</v>
      </c>
      <c r="D33" s="18">
        <v>15966</v>
      </c>
      <c r="E33" s="22">
        <v>443</v>
      </c>
      <c r="F33" s="18">
        <v>87455</v>
      </c>
      <c r="G33" s="20">
        <v>1312622</v>
      </c>
      <c r="H33" s="20">
        <v>3596</v>
      </c>
      <c r="I33" s="22">
        <v>42.2</v>
      </c>
      <c r="J33" s="3"/>
    </row>
    <row r="34" spans="2:10" ht="18" customHeight="1" x14ac:dyDescent="0.15">
      <c r="B34" s="15" t="s">
        <v>40</v>
      </c>
      <c r="C34" s="19">
        <v>37793</v>
      </c>
      <c r="D34" s="19">
        <v>16299</v>
      </c>
      <c r="E34" s="23">
        <v>455.62</v>
      </c>
      <c r="F34" s="19">
        <v>90104</v>
      </c>
      <c r="G34" s="24">
        <v>1301392</v>
      </c>
      <c r="H34" s="24">
        <v>3565</v>
      </c>
      <c r="I34" s="23">
        <v>43.1</v>
      </c>
      <c r="J34" s="3"/>
    </row>
    <row r="35" spans="2:10" ht="18" customHeight="1" x14ac:dyDescent="0.15">
      <c r="B35" s="14">
        <v>21</v>
      </c>
      <c r="C35" s="20">
        <v>37555</v>
      </c>
      <c r="D35" s="20">
        <v>16608</v>
      </c>
      <c r="E35" s="22">
        <v>462.1</v>
      </c>
      <c r="F35" s="20">
        <v>91969</v>
      </c>
      <c r="G35" s="20">
        <v>1367765</v>
      </c>
      <c r="H35" s="20">
        <v>3747</v>
      </c>
      <c r="I35" s="22">
        <v>44.2</v>
      </c>
      <c r="J35" s="3"/>
    </row>
    <row r="36" spans="2:10" ht="18" customHeight="1" x14ac:dyDescent="0.15">
      <c r="B36" s="14">
        <v>22</v>
      </c>
      <c r="C36" s="18">
        <v>37454</v>
      </c>
      <c r="D36" s="20">
        <v>17053</v>
      </c>
      <c r="E36" s="22">
        <v>469.8</v>
      </c>
      <c r="F36" s="20">
        <v>94282</v>
      </c>
      <c r="G36" s="20">
        <v>1434642</v>
      </c>
      <c r="H36" s="20">
        <v>3930</v>
      </c>
      <c r="I36" s="22">
        <v>45.5</v>
      </c>
      <c r="J36" s="3"/>
    </row>
    <row r="37" spans="2:10" ht="18" customHeight="1" x14ac:dyDescent="0.15">
      <c r="B37" s="14">
        <v>23</v>
      </c>
      <c r="C37" s="18">
        <v>37289</v>
      </c>
      <c r="D37" s="20">
        <v>17504</v>
      </c>
      <c r="E37" s="22">
        <v>480.13</v>
      </c>
      <c r="F37" s="20">
        <v>96877</v>
      </c>
      <c r="G37" s="20">
        <v>1461796</v>
      </c>
      <c r="H37" s="20">
        <v>4005</v>
      </c>
      <c r="I37" s="22">
        <v>46.9</v>
      </c>
      <c r="J37" s="3"/>
    </row>
    <row r="38" spans="2:10" ht="18" customHeight="1" x14ac:dyDescent="0.15">
      <c r="B38" s="14">
        <v>24</v>
      </c>
      <c r="C38" s="18">
        <v>37177</v>
      </c>
      <c r="D38" s="20">
        <v>17697</v>
      </c>
      <c r="E38" s="22">
        <v>493</v>
      </c>
      <c r="F38" s="20">
        <v>99900</v>
      </c>
      <c r="G38" s="18">
        <v>1493816</v>
      </c>
      <c r="H38" s="18">
        <v>4093</v>
      </c>
      <c r="I38" s="25">
        <v>47.6</v>
      </c>
      <c r="J38" s="3"/>
    </row>
    <row r="39" spans="2:10" ht="18" customHeight="1" x14ac:dyDescent="0.15">
      <c r="B39" s="14">
        <v>25</v>
      </c>
      <c r="C39" s="18">
        <v>37090</v>
      </c>
      <c r="D39" s="20">
        <v>17940</v>
      </c>
      <c r="E39" s="22">
        <v>498.42</v>
      </c>
      <c r="F39" s="20">
        <v>102346</v>
      </c>
      <c r="G39" s="18">
        <v>1534822</v>
      </c>
      <c r="H39" s="18">
        <v>4205</v>
      </c>
      <c r="I39" s="22">
        <v>48.4</v>
      </c>
      <c r="J39" s="3"/>
    </row>
    <row r="40" spans="2:10" ht="18" customHeight="1" x14ac:dyDescent="0.15">
      <c r="B40" s="14">
        <v>26</v>
      </c>
      <c r="C40" s="21">
        <v>36856</v>
      </c>
      <c r="D40" s="20">
        <v>17843</v>
      </c>
      <c r="E40" s="22">
        <v>510.4</v>
      </c>
      <c r="F40" s="20">
        <v>104555</v>
      </c>
      <c r="G40" s="18">
        <v>1566060</v>
      </c>
      <c r="H40" s="18">
        <v>4291</v>
      </c>
      <c r="I40" s="26">
        <v>48.4</v>
      </c>
      <c r="J40" s="3"/>
    </row>
    <row r="41" spans="2:10" ht="18" customHeight="1" x14ac:dyDescent="0.15">
      <c r="B41" s="14" t="s">
        <v>41</v>
      </c>
      <c r="C41" s="21">
        <v>36579</v>
      </c>
      <c r="D41" s="20">
        <v>17705</v>
      </c>
      <c r="E41" s="22">
        <v>518.58000000000004</v>
      </c>
      <c r="F41" s="20">
        <v>106327</v>
      </c>
      <c r="G41" s="18">
        <v>1643470</v>
      </c>
      <c r="H41" s="18">
        <v>4503</v>
      </c>
      <c r="I41" s="26">
        <v>48.4</v>
      </c>
      <c r="J41" s="3"/>
    </row>
    <row r="42" spans="2:10" ht="18" customHeight="1" x14ac:dyDescent="0.15">
      <c r="B42" s="14" t="s">
        <v>42</v>
      </c>
      <c r="C42" s="21">
        <v>36319</v>
      </c>
      <c r="D42" s="20">
        <v>18038</v>
      </c>
      <c r="E42" s="22">
        <v>540</v>
      </c>
      <c r="F42" s="20">
        <v>110202</v>
      </c>
      <c r="G42" s="18">
        <v>1732239</v>
      </c>
      <c r="H42" s="18">
        <v>4746</v>
      </c>
      <c r="I42" s="26">
        <v>49.7</v>
      </c>
      <c r="J42" s="3"/>
    </row>
    <row r="43" spans="2:10" ht="18" customHeight="1" x14ac:dyDescent="0.15">
      <c r="B43" s="14" t="s">
        <v>36</v>
      </c>
      <c r="C43" s="21">
        <v>36191</v>
      </c>
      <c r="D43" s="20">
        <v>18396</v>
      </c>
      <c r="E43" s="22">
        <v>550.6</v>
      </c>
      <c r="F43" s="20">
        <v>112596</v>
      </c>
      <c r="G43" s="18">
        <v>1830036</v>
      </c>
      <c r="H43" s="18">
        <v>5014</v>
      </c>
      <c r="I43" s="26">
        <v>50.8</v>
      </c>
      <c r="J43" s="3"/>
    </row>
    <row r="44" spans="2:10" ht="18" customHeight="1" x14ac:dyDescent="0.15">
      <c r="B44" s="15" t="s">
        <v>45</v>
      </c>
      <c r="C44" s="19">
        <v>35884</v>
      </c>
      <c r="D44" s="19">
        <v>20235</v>
      </c>
      <c r="E44" s="23">
        <v>567.9</v>
      </c>
      <c r="F44" s="19">
        <v>116429</v>
      </c>
      <c r="G44" s="24">
        <v>1792531</v>
      </c>
      <c r="H44" s="24">
        <v>4911</v>
      </c>
      <c r="I44" s="23">
        <v>56.4</v>
      </c>
      <c r="J44" s="3"/>
    </row>
    <row r="45" spans="2:10" ht="18" customHeight="1" x14ac:dyDescent="0.15">
      <c r="B45" s="14" t="s">
        <v>47</v>
      </c>
      <c r="C45" s="21">
        <v>35636</v>
      </c>
      <c r="D45" s="20">
        <v>20410</v>
      </c>
      <c r="E45" s="22">
        <v>575.13</v>
      </c>
      <c r="F45" s="20">
        <v>118039</v>
      </c>
      <c r="G45" s="18">
        <v>1776115</v>
      </c>
      <c r="H45" s="18">
        <v>4866</v>
      </c>
      <c r="I45" s="26">
        <v>57.273543607587825</v>
      </c>
      <c r="J45" s="3"/>
    </row>
    <row r="46" spans="2:10" ht="18" customHeight="1" x14ac:dyDescent="0.15">
      <c r="B46" s="14" t="s">
        <v>49</v>
      </c>
      <c r="C46" s="21">
        <v>35335</v>
      </c>
      <c r="D46" s="20">
        <v>20331</v>
      </c>
      <c r="E46" s="22">
        <v>594</v>
      </c>
      <c r="F46" s="20">
        <v>118324</v>
      </c>
      <c r="G46" s="18">
        <v>2002311</v>
      </c>
      <c r="H46" s="18">
        <v>5486</v>
      </c>
      <c r="I46" s="26">
        <v>57.5</v>
      </c>
      <c r="J46" s="3"/>
    </row>
    <row r="47" spans="2:10" ht="18" customHeight="1" x14ac:dyDescent="0.15">
      <c r="B47" s="14" t="s">
        <v>50</v>
      </c>
      <c r="C47" s="21">
        <v>35006</v>
      </c>
      <c r="D47" s="20">
        <v>20255</v>
      </c>
      <c r="E47" s="22">
        <v>594</v>
      </c>
      <c r="F47" s="20">
        <v>118623</v>
      </c>
      <c r="G47" s="18">
        <v>1983131</v>
      </c>
      <c r="H47" s="18">
        <v>5433</v>
      </c>
      <c r="I47" s="26">
        <v>57.9</v>
      </c>
      <c r="J47" s="3"/>
    </row>
    <row r="48" spans="2:10" ht="18" customHeight="1" x14ac:dyDescent="0.15">
      <c r="B48" s="14" t="s">
        <v>51</v>
      </c>
      <c r="C48" s="21">
        <v>34606</v>
      </c>
      <c r="D48" s="20">
        <v>20149</v>
      </c>
      <c r="E48" s="22">
        <v>594</v>
      </c>
      <c r="F48" s="20">
        <v>118777</v>
      </c>
      <c r="G48" s="18">
        <v>2006272</v>
      </c>
      <c r="H48" s="18">
        <v>5497</v>
      </c>
      <c r="I48" s="26">
        <v>58.2</v>
      </c>
      <c r="J48" s="3"/>
    </row>
    <row r="49" spans="2:10" x14ac:dyDescent="0.15">
      <c r="B49" s="10"/>
      <c r="C49" s="11"/>
      <c r="D49" s="11"/>
      <c r="E49" s="11"/>
      <c r="F49" s="11"/>
      <c r="G49" s="11"/>
      <c r="H49" s="11"/>
      <c r="I49" s="11"/>
      <c r="J49" s="3"/>
    </row>
    <row r="50" spans="2:10" s="6" customFormat="1" x14ac:dyDescent="0.15">
      <c r="B50" s="7" t="s">
        <v>27</v>
      </c>
      <c r="I50" s="8" t="s">
        <v>46</v>
      </c>
    </row>
    <row r="51" spans="2:10" ht="6.75" customHeight="1" x14ac:dyDescent="0.15">
      <c r="B51" s="10"/>
      <c r="C51" s="11"/>
      <c r="D51" s="11"/>
      <c r="E51" s="11"/>
      <c r="F51" s="11"/>
      <c r="G51" s="11"/>
      <c r="H51" s="11"/>
      <c r="I51" s="12"/>
      <c r="J51" s="3"/>
    </row>
    <row r="52" spans="2:10" ht="18" customHeight="1" x14ac:dyDescent="0.15">
      <c r="B52" s="37" t="s">
        <v>0</v>
      </c>
      <c r="C52" s="27" t="s">
        <v>1</v>
      </c>
      <c r="D52" s="28" t="s">
        <v>2</v>
      </c>
      <c r="E52" s="28" t="s">
        <v>3</v>
      </c>
      <c r="F52" s="28" t="s">
        <v>4</v>
      </c>
      <c r="G52" s="39" t="s">
        <v>5</v>
      </c>
      <c r="H52" s="40"/>
      <c r="I52" s="27" t="s">
        <v>6</v>
      </c>
      <c r="J52" s="3"/>
    </row>
    <row r="53" spans="2:10" ht="18" customHeight="1" x14ac:dyDescent="0.15">
      <c r="B53" s="38"/>
      <c r="C53" s="17" t="s">
        <v>7</v>
      </c>
      <c r="D53" s="17" t="s">
        <v>7</v>
      </c>
      <c r="E53" s="17" t="s">
        <v>37</v>
      </c>
      <c r="F53" s="34" t="s">
        <v>9</v>
      </c>
      <c r="G53" s="34" t="s">
        <v>10</v>
      </c>
      <c r="H53" s="34" t="s">
        <v>11</v>
      </c>
      <c r="I53" s="17" t="s">
        <v>38</v>
      </c>
      <c r="J53" s="3"/>
    </row>
    <row r="54" spans="2:10" ht="18" customHeight="1" x14ac:dyDescent="0.15">
      <c r="B54" s="14" t="s">
        <v>13</v>
      </c>
      <c r="C54" s="18">
        <v>5990</v>
      </c>
      <c r="D54" s="20" t="s">
        <v>21</v>
      </c>
      <c r="E54" s="22" t="s">
        <v>21</v>
      </c>
      <c r="F54" s="18">
        <v>13710</v>
      </c>
      <c r="G54" s="20" t="s">
        <v>21</v>
      </c>
      <c r="H54" s="20" t="s">
        <v>21</v>
      </c>
      <c r="I54" s="22" t="s">
        <v>21</v>
      </c>
      <c r="J54" s="3"/>
    </row>
    <row r="55" spans="2:10" ht="18" customHeight="1" x14ac:dyDescent="0.15">
      <c r="B55" s="14">
        <v>18</v>
      </c>
      <c r="C55" s="18">
        <v>5955</v>
      </c>
      <c r="D55" s="18">
        <v>1940</v>
      </c>
      <c r="E55" s="22">
        <v>96.68</v>
      </c>
      <c r="F55" s="18">
        <v>16503</v>
      </c>
      <c r="G55" s="20" t="s">
        <v>21</v>
      </c>
      <c r="H55" s="20" t="s">
        <v>21</v>
      </c>
      <c r="I55" s="22">
        <v>32.6</v>
      </c>
      <c r="J55" s="3"/>
    </row>
    <row r="56" spans="2:10" ht="18" customHeight="1" x14ac:dyDescent="0.15">
      <c r="B56" s="14" t="s">
        <v>39</v>
      </c>
      <c r="C56" s="18">
        <v>5929</v>
      </c>
      <c r="D56" s="18">
        <v>1920</v>
      </c>
      <c r="E56" s="22">
        <v>106.2</v>
      </c>
      <c r="F56" s="18">
        <v>18821</v>
      </c>
      <c r="G56" s="20">
        <v>21291</v>
      </c>
      <c r="H56" s="20">
        <v>58</v>
      </c>
      <c r="I56" s="22">
        <v>32.4</v>
      </c>
      <c r="J56" s="3"/>
    </row>
    <row r="57" spans="2:10" ht="18" customHeight="1" x14ac:dyDescent="0.15">
      <c r="B57" s="15" t="s">
        <v>40</v>
      </c>
      <c r="C57" s="19">
        <v>5862</v>
      </c>
      <c r="D57" s="19">
        <v>2756</v>
      </c>
      <c r="E57" s="23">
        <v>114.79</v>
      </c>
      <c r="F57" s="19">
        <v>20921</v>
      </c>
      <c r="G57" s="24">
        <v>49387</v>
      </c>
      <c r="H57" s="24">
        <v>135</v>
      </c>
      <c r="I57" s="23">
        <v>47</v>
      </c>
      <c r="J57" s="3"/>
    </row>
    <row r="58" spans="2:10" ht="18" customHeight="1" x14ac:dyDescent="0.15">
      <c r="B58" s="14">
        <v>21</v>
      </c>
      <c r="C58" s="20">
        <v>5848</v>
      </c>
      <c r="D58" s="20">
        <v>2898</v>
      </c>
      <c r="E58" s="22">
        <v>120.5</v>
      </c>
      <c r="F58" s="20">
        <v>22417</v>
      </c>
      <c r="G58" s="20">
        <v>76061</v>
      </c>
      <c r="H58" s="20">
        <v>208</v>
      </c>
      <c r="I58" s="22">
        <v>49.6</v>
      </c>
      <c r="J58" s="3"/>
    </row>
    <row r="59" spans="2:10" ht="18" customHeight="1" x14ac:dyDescent="0.15">
      <c r="B59" s="14">
        <v>22</v>
      </c>
      <c r="C59" s="18">
        <v>5793</v>
      </c>
      <c r="D59" s="20">
        <v>3139</v>
      </c>
      <c r="E59" s="22">
        <v>127.6</v>
      </c>
      <c r="F59" s="20">
        <v>23479</v>
      </c>
      <c r="G59" s="20">
        <v>98237</v>
      </c>
      <c r="H59" s="20">
        <v>269</v>
      </c>
      <c r="I59" s="22">
        <v>54.2</v>
      </c>
      <c r="J59" s="3"/>
    </row>
    <row r="60" spans="2:10" ht="18" customHeight="1" x14ac:dyDescent="0.15">
      <c r="B60" s="14">
        <v>23</v>
      </c>
      <c r="C60" s="18">
        <v>5721</v>
      </c>
      <c r="D60" s="20">
        <v>3295</v>
      </c>
      <c r="E60" s="22">
        <v>134.07</v>
      </c>
      <c r="F60" s="20">
        <v>24666</v>
      </c>
      <c r="G60" s="20">
        <v>118700</v>
      </c>
      <c r="H60" s="20">
        <v>325</v>
      </c>
      <c r="I60" s="22">
        <v>57.6</v>
      </c>
      <c r="J60" s="3"/>
    </row>
    <row r="61" spans="2:10" ht="18" customHeight="1" x14ac:dyDescent="0.15">
      <c r="B61" s="14">
        <v>24</v>
      </c>
      <c r="C61" s="18">
        <v>5599</v>
      </c>
      <c r="D61" s="20">
        <v>3373</v>
      </c>
      <c r="E61" s="22">
        <v>139.6</v>
      </c>
      <c r="F61" s="20">
        <v>25719</v>
      </c>
      <c r="G61" s="18">
        <v>130120</v>
      </c>
      <c r="H61" s="18">
        <v>356</v>
      </c>
      <c r="I61" s="25">
        <v>60.2</v>
      </c>
      <c r="J61" s="3"/>
    </row>
    <row r="62" spans="2:10" ht="18" customHeight="1" x14ac:dyDescent="0.15">
      <c r="B62" s="14">
        <v>25</v>
      </c>
      <c r="C62" s="18">
        <v>5510</v>
      </c>
      <c r="D62" s="20">
        <v>3383</v>
      </c>
      <c r="E62" s="22">
        <v>145.19999999999999</v>
      </c>
      <c r="F62" s="20">
        <v>27091</v>
      </c>
      <c r="G62" s="18">
        <v>137409</v>
      </c>
      <c r="H62" s="18">
        <v>376</v>
      </c>
      <c r="I62" s="22">
        <v>61.4</v>
      </c>
      <c r="J62" s="3"/>
    </row>
    <row r="63" spans="2:10" ht="18" customHeight="1" x14ac:dyDescent="0.15">
      <c r="B63" s="14">
        <v>26</v>
      </c>
      <c r="C63" s="21">
        <v>5454</v>
      </c>
      <c r="D63" s="20">
        <v>3386</v>
      </c>
      <c r="E63" s="22">
        <v>150.9</v>
      </c>
      <c r="F63" s="20">
        <v>27742</v>
      </c>
      <c r="G63" s="18">
        <v>140711</v>
      </c>
      <c r="H63" s="18">
        <v>386</v>
      </c>
      <c r="I63" s="26">
        <v>62.1</v>
      </c>
      <c r="J63" s="3"/>
    </row>
    <row r="64" spans="2:10" ht="18" customHeight="1" x14ac:dyDescent="0.15">
      <c r="B64" s="14" t="s">
        <v>41</v>
      </c>
      <c r="C64" s="21">
        <v>5330</v>
      </c>
      <c r="D64" s="20">
        <v>3350</v>
      </c>
      <c r="E64" s="22">
        <v>152.16999999999999</v>
      </c>
      <c r="F64" s="20">
        <v>28700</v>
      </c>
      <c r="G64" s="18">
        <v>146149</v>
      </c>
      <c r="H64" s="18">
        <v>400</v>
      </c>
      <c r="I64" s="26">
        <v>62.9</v>
      </c>
      <c r="J64" s="3"/>
    </row>
    <row r="65" spans="2:10" ht="18" customHeight="1" x14ac:dyDescent="0.15">
      <c r="B65" s="14" t="s">
        <v>43</v>
      </c>
      <c r="C65" s="21">
        <v>5241</v>
      </c>
      <c r="D65" s="20">
        <v>3352</v>
      </c>
      <c r="E65" s="22">
        <v>156.6</v>
      </c>
      <c r="F65" s="20">
        <v>29284</v>
      </c>
      <c r="G65" s="18">
        <v>152292</v>
      </c>
      <c r="H65" s="18">
        <v>417</v>
      </c>
      <c r="I65" s="26">
        <v>64</v>
      </c>
      <c r="J65" s="3"/>
    </row>
    <row r="66" spans="2:10" ht="18" customHeight="1" x14ac:dyDescent="0.15">
      <c r="B66" s="14" t="s">
        <v>36</v>
      </c>
      <c r="C66" s="21">
        <v>5182</v>
      </c>
      <c r="D66" s="20">
        <v>3331</v>
      </c>
      <c r="E66" s="22">
        <v>161.9</v>
      </c>
      <c r="F66" s="20">
        <v>29761</v>
      </c>
      <c r="G66" s="18">
        <v>162356</v>
      </c>
      <c r="H66" s="18">
        <v>444</v>
      </c>
      <c r="I66" s="26">
        <v>64.3</v>
      </c>
      <c r="J66" s="3"/>
    </row>
    <row r="67" spans="2:10" ht="18" customHeight="1" x14ac:dyDescent="0.15">
      <c r="B67" s="15" t="s">
        <v>45</v>
      </c>
      <c r="C67" s="19">
        <v>5063</v>
      </c>
      <c r="D67" s="19">
        <v>3326</v>
      </c>
      <c r="E67" s="23">
        <v>163.6</v>
      </c>
      <c r="F67" s="19">
        <v>30258</v>
      </c>
      <c r="G67" s="24">
        <v>155900</v>
      </c>
      <c r="H67" s="24">
        <v>427</v>
      </c>
      <c r="I67" s="23">
        <v>65.7</v>
      </c>
      <c r="J67" s="3"/>
    </row>
    <row r="68" spans="2:10" ht="18" customHeight="1" x14ac:dyDescent="0.15">
      <c r="B68" s="14" t="s">
        <v>47</v>
      </c>
      <c r="C68" s="21">
        <v>4958</v>
      </c>
      <c r="D68" s="20">
        <v>3443</v>
      </c>
      <c r="E68" s="22">
        <v>166.23</v>
      </c>
      <c r="F68" s="20">
        <v>30832</v>
      </c>
      <c r="G68" s="18">
        <v>156453</v>
      </c>
      <c r="H68" s="18">
        <v>428.63835616438354</v>
      </c>
      <c r="I68" s="26">
        <v>69.443323920935867</v>
      </c>
      <c r="J68" s="3"/>
    </row>
    <row r="69" spans="2:10" ht="18" customHeight="1" x14ac:dyDescent="0.15">
      <c r="B69" s="14" t="s">
        <v>49</v>
      </c>
      <c r="C69" s="21">
        <v>4923</v>
      </c>
      <c r="D69" s="20">
        <v>3363</v>
      </c>
      <c r="E69" s="22">
        <v>166.2</v>
      </c>
      <c r="F69" s="20">
        <v>31438</v>
      </c>
      <c r="G69" s="18">
        <v>166217</v>
      </c>
      <c r="H69" s="18">
        <v>455</v>
      </c>
      <c r="I69" s="26">
        <v>68.3</v>
      </c>
      <c r="J69" s="3"/>
    </row>
    <row r="70" spans="2:10" ht="18" customHeight="1" x14ac:dyDescent="0.15">
      <c r="B70" s="14" t="s">
        <v>50</v>
      </c>
      <c r="C70" s="21">
        <v>4785</v>
      </c>
      <c r="D70" s="20">
        <v>3302</v>
      </c>
      <c r="E70" s="22">
        <v>166.2</v>
      </c>
      <c r="F70" s="20">
        <v>32131</v>
      </c>
      <c r="G70" s="18">
        <v>174345</v>
      </c>
      <c r="H70" s="18">
        <v>478</v>
      </c>
      <c r="I70" s="26">
        <v>69</v>
      </c>
      <c r="J70" s="3"/>
    </row>
    <row r="71" spans="2:10" ht="18" customHeight="1" x14ac:dyDescent="0.15">
      <c r="B71" s="14" t="s">
        <v>51</v>
      </c>
      <c r="C71" s="21">
        <v>4698</v>
      </c>
      <c r="D71" s="20">
        <v>3839</v>
      </c>
      <c r="E71" s="22">
        <v>221.53</v>
      </c>
      <c r="F71" s="20">
        <v>45608</v>
      </c>
      <c r="G71" s="18">
        <v>185789</v>
      </c>
      <c r="H71" s="18">
        <v>509</v>
      </c>
      <c r="I71" s="26">
        <v>81.7</v>
      </c>
      <c r="J71" s="3"/>
    </row>
    <row r="72" spans="2:10" x14ac:dyDescent="0.15">
      <c r="B72" s="10"/>
      <c r="C72" s="11"/>
      <c r="D72" s="11"/>
      <c r="E72" s="11"/>
      <c r="F72" s="11"/>
      <c r="G72" s="11"/>
      <c r="H72" s="11"/>
      <c r="I72" s="11"/>
      <c r="J72" s="3"/>
    </row>
    <row r="73" spans="2:10" s="6" customFormat="1" x14ac:dyDescent="0.15">
      <c r="B73" s="7" t="s">
        <v>28</v>
      </c>
      <c r="I73" s="8" t="s">
        <v>46</v>
      </c>
    </row>
    <row r="74" spans="2:10" ht="6.75" customHeight="1" x14ac:dyDescent="0.15">
      <c r="B74" s="10"/>
      <c r="C74" s="11"/>
      <c r="D74" s="11"/>
      <c r="E74" s="11"/>
      <c r="F74" s="11"/>
      <c r="G74" s="11"/>
      <c r="H74" s="11"/>
      <c r="I74" s="12"/>
      <c r="J74" s="3"/>
    </row>
    <row r="75" spans="2:10" ht="18" customHeight="1" x14ac:dyDescent="0.15">
      <c r="B75" s="37" t="s">
        <v>0</v>
      </c>
      <c r="C75" s="27" t="s">
        <v>1</v>
      </c>
      <c r="D75" s="28" t="s">
        <v>2</v>
      </c>
      <c r="E75" s="28" t="s">
        <v>3</v>
      </c>
      <c r="F75" s="28" t="s">
        <v>4</v>
      </c>
      <c r="G75" s="39" t="s">
        <v>5</v>
      </c>
      <c r="H75" s="40"/>
      <c r="I75" s="27" t="s">
        <v>6</v>
      </c>
      <c r="J75" s="3"/>
    </row>
    <row r="76" spans="2:10" ht="18" customHeight="1" x14ac:dyDescent="0.15">
      <c r="B76" s="38"/>
      <c r="C76" s="17" t="s">
        <v>7</v>
      </c>
      <c r="D76" s="17" t="s">
        <v>7</v>
      </c>
      <c r="E76" s="17" t="s">
        <v>37</v>
      </c>
      <c r="F76" s="34" t="s">
        <v>9</v>
      </c>
      <c r="G76" s="34" t="s">
        <v>10</v>
      </c>
      <c r="H76" s="34" t="s">
        <v>11</v>
      </c>
      <c r="I76" s="17" t="s">
        <v>38</v>
      </c>
      <c r="J76" s="3"/>
    </row>
    <row r="77" spans="2:10" ht="18" customHeight="1" x14ac:dyDescent="0.15">
      <c r="B77" s="14" t="s">
        <v>13</v>
      </c>
      <c r="C77" s="18">
        <v>10561</v>
      </c>
      <c r="D77" s="18">
        <v>3779</v>
      </c>
      <c r="E77" s="22">
        <v>131.5</v>
      </c>
      <c r="F77" s="18">
        <v>25745</v>
      </c>
      <c r="G77" s="20">
        <v>258785</v>
      </c>
      <c r="H77" s="20">
        <v>709</v>
      </c>
      <c r="I77" s="22">
        <v>35.799999999999997</v>
      </c>
      <c r="J77" s="3"/>
    </row>
    <row r="78" spans="2:10" ht="18" customHeight="1" x14ac:dyDescent="0.15">
      <c r="B78" s="14">
        <v>18</v>
      </c>
      <c r="C78" s="18">
        <v>10388</v>
      </c>
      <c r="D78" s="18">
        <v>3820</v>
      </c>
      <c r="E78" s="22">
        <v>132.5</v>
      </c>
      <c r="F78" s="18">
        <v>26267</v>
      </c>
      <c r="G78" s="20">
        <v>207480</v>
      </c>
      <c r="H78" s="20">
        <v>568</v>
      </c>
      <c r="I78" s="22">
        <v>36.770000000000003</v>
      </c>
      <c r="J78" s="3"/>
    </row>
    <row r="79" spans="2:10" ht="18" customHeight="1" x14ac:dyDescent="0.15">
      <c r="B79" s="14" t="s">
        <v>39</v>
      </c>
      <c r="C79" s="18">
        <v>10195</v>
      </c>
      <c r="D79" s="18">
        <v>3768</v>
      </c>
      <c r="E79" s="22">
        <v>133.5</v>
      </c>
      <c r="F79" s="18">
        <v>26540</v>
      </c>
      <c r="G79" s="20">
        <v>244577</v>
      </c>
      <c r="H79" s="20">
        <v>670</v>
      </c>
      <c r="I79" s="22">
        <v>37</v>
      </c>
      <c r="J79" s="3"/>
    </row>
    <row r="80" spans="2:10" ht="18" customHeight="1" x14ac:dyDescent="0.15">
      <c r="B80" s="15" t="s">
        <v>40</v>
      </c>
      <c r="C80" s="19">
        <v>9998</v>
      </c>
      <c r="D80" s="19">
        <v>3710</v>
      </c>
      <c r="E80" s="23">
        <v>133.5</v>
      </c>
      <c r="F80" s="19">
        <v>28073</v>
      </c>
      <c r="G80" s="24">
        <v>256341</v>
      </c>
      <c r="H80" s="24">
        <v>702</v>
      </c>
      <c r="I80" s="23">
        <v>37.1</v>
      </c>
      <c r="J80" s="3"/>
    </row>
    <row r="81" spans="2:10" ht="18" customHeight="1" x14ac:dyDescent="0.15">
      <c r="B81" s="14">
        <v>21</v>
      </c>
      <c r="C81" s="20">
        <v>9817</v>
      </c>
      <c r="D81" s="20">
        <v>3649</v>
      </c>
      <c r="E81" s="22">
        <v>133.5</v>
      </c>
      <c r="F81" s="20">
        <v>28073</v>
      </c>
      <c r="G81" s="20">
        <v>260140</v>
      </c>
      <c r="H81" s="20">
        <v>713</v>
      </c>
      <c r="I81" s="22">
        <v>37.200000000000003</v>
      </c>
      <c r="J81" s="3"/>
    </row>
    <row r="82" spans="2:10" ht="18" customHeight="1" x14ac:dyDescent="0.15">
      <c r="B82" s="14">
        <v>22</v>
      </c>
      <c r="C82" s="18">
        <v>9658</v>
      </c>
      <c r="D82" s="20">
        <v>3622</v>
      </c>
      <c r="E82" s="22">
        <v>133.5</v>
      </c>
      <c r="F82" s="20">
        <v>28073</v>
      </c>
      <c r="G82" s="20">
        <v>250771</v>
      </c>
      <c r="H82" s="20">
        <v>687</v>
      </c>
      <c r="I82" s="22">
        <v>37.5</v>
      </c>
      <c r="J82" s="3"/>
    </row>
    <row r="83" spans="2:10" ht="18" customHeight="1" x14ac:dyDescent="0.15">
      <c r="B83" s="14">
        <v>23</v>
      </c>
      <c r="C83" s="18">
        <v>9448</v>
      </c>
      <c r="D83" s="20">
        <v>3513</v>
      </c>
      <c r="E83" s="22">
        <v>133.5</v>
      </c>
      <c r="F83" s="20">
        <v>28073</v>
      </c>
      <c r="G83" s="20">
        <v>259770</v>
      </c>
      <c r="H83" s="20">
        <v>712</v>
      </c>
      <c r="I83" s="22">
        <v>37.200000000000003</v>
      </c>
      <c r="J83" s="3"/>
    </row>
    <row r="84" spans="2:10" ht="18" customHeight="1" x14ac:dyDescent="0.15">
      <c r="B84" s="14">
        <v>24</v>
      </c>
      <c r="C84" s="18">
        <v>9287</v>
      </c>
      <c r="D84" s="20">
        <v>3484</v>
      </c>
      <c r="E84" s="22">
        <v>133.5</v>
      </c>
      <c r="F84" s="20">
        <v>28073</v>
      </c>
      <c r="G84" s="18">
        <v>260066</v>
      </c>
      <c r="H84" s="18">
        <v>713</v>
      </c>
      <c r="I84" s="25">
        <v>37.5</v>
      </c>
      <c r="J84" s="3"/>
    </row>
    <row r="85" spans="2:10" ht="18" customHeight="1" x14ac:dyDescent="0.15">
      <c r="B85" s="14">
        <v>25</v>
      </c>
      <c r="C85" s="18">
        <v>9109</v>
      </c>
      <c r="D85" s="20">
        <v>3403</v>
      </c>
      <c r="E85" s="22">
        <v>133.5</v>
      </c>
      <c r="F85" s="20">
        <v>28073</v>
      </c>
      <c r="G85" s="18">
        <v>265700</v>
      </c>
      <c r="H85" s="18">
        <v>728</v>
      </c>
      <c r="I85" s="22">
        <v>37.4</v>
      </c>
      <c r="J85" s="3"/>
    </row>
    <row r="86" spans="2:10" ht="18" customHeight="1" x14ac:dyDescent="0.15">
      <c r="B86" s="14">
        <v>26</v>
      </c>
      <c r="C86" s="21">
        <v>8885</v>
      </c>
      <c r="D86" s="20">
        <v>3338</v>
      </c>
      <c r="E86" s="22">
        <v>133.5</v>
      </c>
      <c r="F86" s="20">
        <v>28073</v>
      </c>
      <c r="G86" s="18">
        <v>256923</v>
      </c>
      <c r="H86" s="18">
        <v>704</v>
      </c>
      <c r="I86" s="26">
        <v>37.6</v>
      </c>
      <c r="J86" s="3"/>
    </row>
    <row r="87" spans="2:10" ht="18" customHeight="1" x14ac:dyDescent="0.15">
      <c r="B87" s="14" t="s">
        <v>41</v>
      </c>
      <c r="C87" s="21">
        <v>8695</v>
      </c>
      <c r="D87" s="20">
        <v>3255</v>
      </c>
      <c r="E87" s="22">
        <v>133.5</v>
      </c>
      <c r="F87" s="20">
        <v>28073</v>
      </c>
      <c r="G87" s="18">
        <v>255161</v>
      </c>
      <c r="H87" s="18">
        <v>699</v>
      </c>
      <c r="I87" s="26">
        <v>37.4</v>
      </c>
      <c r="J87" s="3"/>
    </row>
    <row r="88" spans="2:10" ht="18" customHeight="1" x14ac:dyDescent="0.15">
      <c r="B88" s="14" t="s">
        <v>43</v>
      </c>
      <c r="C88" s="21">
        <v>8479</v>
      </c>
      <c r="D88" s="20">
        <v>3187</v>
      </c>
      <c r="E88" s="22">
        <v>133.5</v>
      </c>
      <c r="F88" s="20">
        <v>28073</v>
      </c>
      <c r="G88" s="18">
        <v>258851</v>
      </c>
      <c r="H88" s="18">
        <v>709</v>
      </c>
      <c r="I88" s="26">
        <v>37.6</v>
      </c>
      <c r="J88" s="3"/>
    </row>
    <row r="89" spans="2:10" ht="18" customHeight="1" x14ac:dyDescent="0.15">
      <c r="B89" s="14" t="s">
        <v>36</v>
      </c>
      <c r="C89" s="21">
        <v>8240</v>
      </c>
      <c r="D89" s="20">
        <v>3121</v>
      </c>
      <c r="E89" s="22">
        <v>133.5</v>
      </c>
      <c r="F89" s="20">
        <v>28073</v>
      </c>
      <c r="G89" s="18">
        <v>264025</v>
      </c>
      <c r="H89" s="18">
        <v>723</v>
      </c>
      <c r="I89" s="26">
        <v>37.799999999999997</v>
      </c>
      <c r="J89" s="3"/>
    </row>
    <row r="90" spans="2:10" ht="18" customHeight="1" x14ac:dyDescent="0.15">
      <c r="B90" s="15" t="s">
        <v>45</v>
      </c>
      <c r="C90" s="19">
        <v>8041</v>
      </c>
      <c r="D90" s="19">
        <v>3056</v>
      </c>
      <c r="E90" s="23">
        <v>133.5</v>
      </c>
      <c r="F90" s="19">
        <v>28073</v>
      </c>
      <c r="G90" s="24">
        <v>246000</v>
      </c>
      <c r="H90" s="24">
        <v>674</v>
      </c>
      <c r="I90" s="23">
        <v>38</v>
      </c>
      <c r="J90" s="3"/>
    </row>
    <row r="91" spans="2:10" ht="18" customHeight="1" x14ac:dyDescent="0.15">
      <c r="B91" s="14" t="s">
        <v>47</v>
      </c>
      <c r="C91" s="21">
        <v>7832</v>
      </c>
      <c r="D91" s="20">
        <v>2967</v>
      </c>
      <c r="E91" s="22">
        <v>133.5</v>
      </c>
      <c r="F91" s="20">
        <v>28073</v>
      </c>
      <c r="G91" s="18">
        <v>239495</v>
      </c>
      <c r="H91" s="18">
        <v>656.15068493150682</v>
      </c>
      <c r="I91" s="26">
        <v>37.883043922369765</v>
      </c>
      <c r="J91" s="3"/>
    </row>
    <row r="92" spans="2:10" ht="18" customHeight="1" x14ac:dyDescent="0.15">
      <c r="B92" s="14" t="s">
        <v>49</v>
      </c>
      <c r="C92" s="21">
        <v>7589</v>
      </c>
      <c r="D92" s="20">
        <v>2876</v>
      </c>
      <c r="E92" s="22">
        <v>133.5</v>
      </c>
      <c r="F92" s="20">
        <v>28073</v>
      </c>
      <c r="G92" s="18">
        <v>239186</v>
      </c>
      <c r="H92" s="18">
        <v>655</v>
      </c>
      <c r="I92" s="26">
        <v>37.9</v>
      </c>
      <c r="J92" s="3"/>
    </row>
    <row r="93" spans="2:10" ht="18" customHeight="1" x14ac:dyDescent="0.15">
      <c r="B93" s="14" t="s">
        <v>50</v>
      </c>
      <c r="C93" s="21">
        <v>7379</v>
      </c>
      <c r="D93" s="20">
        <v>2822</v>
      </c>
      <c r="E93" s="22">
        <v>133.5</v>
      </c>
      <c r="F93" s="20">
        <v>28073</v>
      </c>
      <c r="G93" s="18">
        <v>242544</v>
      </c>
      <c r="H93" s="18">
        <v>665</v>
      </c>
      <c r="I93" s="26">
        <v>38.200000000000003</v>
      </c>
      <c r="J93" s="3"/>
    </row>
    <row r="94" spans="2:10" ht="18" customHeight="1" x14ac:dyDescent="0.15">
      <c r="B94" s="14" t="s">
        <v>51</v>
      </c>
      <c r="C94" s="21">
        <v>7151</v>
      </c>
      <c r="D94" s="20">
        <v>2760</v>
      </c>
      <c r="E94" s="22">
        <v>133.5</v>
      </c>
      <c r="F94" s="20">
        <v>28073</v>
      </c>
      <c r="G94" s="18">
        <v>234081</v>
      </c>
      <c r="H94" s="18">
        <v>641</v>
      </c>
      <c r="I94" s="26">
        <v>38.6</v>
      </c>
      <c r="J94" s="3"/>
    </row>
    <row r="95" spans="2:10" x14ac:dyDescent="0.15">
      <c r="B95" s="10"/>
      <c r="C95" s="11"/>
      <c r="D95" s="11"/>
      <c r="E95" s="11"/>
      <c r="F95" s="11"/>
      <c r="G95" s="11"/>
      <c r="H95" s="11"/>
      <c r="I95" s="11"/>
      <c r="J95" s="3"/>
    </row>
    <row r="96" spans="2:10" s="6" customFormat="1" x14ac:dyDescent="0.15">
      <c r="B96" s="7" t="s">
        <v>29</v>
      </c>
      <c r="I96" s="8" t="s">
        <v>46</v>
      </c>
    </row>
    <row r="97" spans="2:10" ht="6.75" customHeight="1" x14ac:dyDescent="0.15">
      <c r="B97" s="10"/>
      <c r="C97" s="11"/>
      <c r="D97" s="11"/>
      <c r="E97" s="11"/>
      <c r="F97" s="11"/>
      <c r="G97" s="11"/>
      <c r="H97" s="11"/>
      <c r="I97" s="12"/>
      <c r="J97" s="3"/>
    </row>
    <row r="98" spans="2:10" ht="18" customHeight="1" x14ac:dyDescent="0.15">
      <c r="B98" s="37" t="s">
        <v>0</v>
      </c>
      <c r="C98" s="27" t="s">
        <v>1</v>
      </c>
      <c r="D98" s="28" t="s">
        <v>2</v>
      </c>
      <c r="E98" s="28" t="s">
        <v>3</v>
      </c>
      <c r="F98" s="28" t="s">
        <v>4</v>
      </c>
      <c r="G98" s="39" t="s">
        <v>5</v>
      </c>
      <c r="H98" s="40"/>
      <c r="I98" s="27" t="s">
        <v>6</v>
      </c>
      <c r="J98" s="3"/>
    </row>
    <row r="99" spans="2:10" ht="18" customHeight="1" x14ac:dyDescent="0.15">
      <c r="B99" s="38"/>
      <c r="C99" s="17" t="s">
        <v>7</v>
      </c>
      <c r="D99" s="17" t="s">
        <v>7</v>
      </c>
      <c r="E99" s="17" t="s">
        <v>37</v>
      </c>
      <c r="F99" s="34" t="s">
        <v>9</v>
      </c>
      <c r="G99" s="34" t="s">
        <v>10</v>
      </c>
      <c r="H99" s="34" t="s">
        <v>11</v>
      </c>
      <c r="I99" s="17" t="s">
        <v>38</v>
      </c>
      <c r="J99" s="3"/>
    </row>
    <row r="100" spans="2:10" ht="18" customHeight="1" x14ac:dyDescent="0.15">
      <c r="B100" s="14" t="s">
        <v>13</v>
      </c>
      <c r="C100" s="18">
        <v>11542</v>
      </c>
      <c r="D100" s="18">
        <v>3894</v>
      </c>
      <c r="E100" s="22">
        <v>303.7</v>
      </c>
      <c r="F100" s="18">
        <v>39065</v>
      </c>
      <c r="G100" s="20">
        <v>335435</v>
      </c>
      <c r="H100" s="20">
        <v>919</v>
      </c>
      <c r="I100" s="22">
        <v>33.700000000000003</v>
      </c>
      <c r="J100" s="3"/>
    </row>
    <row r="101" spans="2:10" ht="18" customHeight="1" x14ac:dyDescent="0.15">
      <c r="B101" s="14">
        <v>18</v>
      </c>
      <c r="C101" s="18">
        <v>11393</v>
      </c>
      <c r="D101" s="18">
        <v>3573</v>
      </c>
      <c r="E101" s="22">
        <v>275.08</v>
      </c>
      <c r="F101" s="18">
        <v>40896</v>
      </c>
      <c r="G101" s="20">
        <v>342016</v>
      </c>
      <c r="H101" s="20">
        <v>937</v>
      </c>
      <c r="I101" s="22">
        <v>31.4</v>
      </c>
      <c r="J101" s="3"/>
    </row>
    <row r="102" spans="2:10" ht="18" customHeight="1" x14ac:dyDescent="0.15">
      <c r="B102" s="14">
        <v>19</v>
      </c>
      <c r="C102" s="18">
        <v>11288</v>
      </c>
      <c r="D102" s="18">
        <v>3647</v>
      </c>
      <c r="E102" s="22">
        <v>291.60000000000002</v>
      </c>
      <c r="F102" s="18">
        <v>42564</v>
      </c>
      <c r="G102" s="20">
        <v>343541</v>
      </c>
      <c r="H102" s="20">
        <v>941</v>
      </c>
      <c r="I102" s="22">
        <v>32.299999999999997</v>
      </c>
      <c r="J102" s="3"/>
    </row>
    <row r="103" spans="2:10" ht="18" customHeight="1" x14ac:dyDescent="0.15">
      <c r="B103" s="15" t="s">
        <v>40</v>
      </c>
      <c r="C103" s="19">
        <v>11114</v>
      </c>
      <c r="D103" s="19">
        <v>3729</v>
      </c>
      <c r="E103" s="23">
        <v>298</v>
      </c>
      <c r="F103" s="19">
        <v>43737</v>
      </c>
      <c r="G103" s="24">
        <v>385644</v>
      </c>
      <c r="H103" s="24">
        <v>1057</v>
      </c>
      <c r="I103" s="23">
        <v>33.6</v>
      </c>
      <c r="J103" s="3"/>
    </row>
    <row r="104" spans="2:10" ht="18" customHeight="1" x14ac:dyDescent="0.15">
      <c r="B104" s="14">
        <v>21</v>
      </c>
      <c r="C104" s="20">
        <v>10959</v>
      </c>
      <c r="D104" s="20">
        <v>3759</v>
      </c>
      <c r="E104" s="22">
        <v>301.39999999999998</v>
      </c>
      <c r="F104" s="20">
        <v>44310</v>
      </c>
      <c r="G104" s="20">
        <v>370507</v>
      </c>
      <c r="H104" s="20">
        <v>1015</v>
      </c>
      <c r="I104" s="22">
        <v>34.299999999999997</v>
      </c>
      <c r="J104" s="3"/>
    </row>
    <row r="105" spans="2:10" ht="18" customHeight="1" x14ac:dyDescent="0.15">
      <c r="B105" s="14">
        <v>22</v>
      </c>
      <c r="C105" s="18">
        <v>10835</v>
      </c>
      <c r="D105" s="20">
        <v>3728</v>
      </c>
      <c r="E105" s="22">
        <v>301.39999999999998</v>
      </c>
      <c r="F105" s="20">
        <v>44310</v>
      </c>
      <c r="G105" s="20">
        <v>367617</v>
      </c>
      <c r="H105" s="20">
        <v>1007</v>
      </c>
      <c r="I105" s="22">
        <v>34.4</v>
      </c>
      <c r="J105" s="3"/>
    </row>
    <row r="106" spans="2:10" ht="18" customHeight="1" x14ac:dyDescent="0.15">
      <c r="B106" s="14">
        <v>23</v>
      </c>
      <c r="C106" s="18">
        <v>10624</v>
      </c>
      <c r="D106" s="20">
        <v>3695</v>
      </c>
      <c r="E106" s="22">
        <v>303.8</v>
      </c>
      <c r="F106" s="20">
        <v>45417</v>
      </c>
      <c r="G106" s="20">
        <v>371037</v>
      </c>
      <c r="H106" s="20">
        <v>1017</v>
      </c>
      <c r="I106" s="22">
        <v>34.799999999999997</v>
      </c>
      <c r="J106" s="3"/>
    </row>
    <row r="107" spans="2:10" ht="18" customHeight="1" x14ac:dyDescent="0.15">
      <c r="B107" s="14">
        <v>24</v>
      </c>
      <c r="C107" s="18">
        <v>10466</v>
      </c>
      <c r="D107" s="20">
        <v>3770</v>
      </c>
      <c r="E107" s="22">
        <v>307.60000000000002</v>
      </c>
      <c r="F107" s="20">
        <v>45894</v>
      </c>
      <c r="G107" s="18">
        <v>366923</v>
      </c>
      <c r="H107" s="18">
        <v>1005</v>
      </c>
      <c r="I107" s="25">
        <v>36</v>
      </c>
      <c r="J107" s="3"/>
    </row>
    <row r="108" spans="2:10" ht="18" customHeight="1" x14ac:dyDescent="0.15">
      <c r="B108" s="14">
        <v>25</v>
      </c>
      <c r="C108" s="18">
        <v>10299</v>
      </c>
      <c r="D108" s="20">
        <v>3809</v>
      </c>
      <c r="E108" s="22">
        <v>310.37</v>
      </c>
      <c r="F108" s="20">
        <v>46354</v>
      </c>
      <c r="G108" s="18">
        <v>360530</v>
      </c>
      <c r="H108" s="18">
        <v>988</v>
      </c>
      <c r="I108" s="22">
        <v>37</v>
      </c>
      <c r="J108" s="3"/>
    </row>
    <row r="109" spans="2:10" ht="18" customHeight="1" x14ac:dyDescent="0.15">
      <c r="B109" s="14">
        <v>26</v>
      </c>
      <c r="C109" s="21">
        <v>10063</v>
      </c>
      <c r="D109" s="20">
        <v>3687</v>
      </c>
      <c r="E109" s="22">
        <v>310.39999999999998</v>
      </c>
      <c r="F109" s="20">
        <v>46354</v>
      </c>
      <c r="G109" s="18">
        <v>343312</v>
      </c>
      <c r="H109" s="18">
        <v>941</v>
      </c>
      <c r="I109" s="26">
        <v>36.6</v>
      </c>
      <c r="J109" s="3"/>
    </row>
    <row r="110" spans="2:10" ht="18" customHeight="1" x14ac:dyDescent="0.15">
      <c r="B110" s="14" t="s">
        <v>41</v>
      </c>
      <c r="C110" s="21">
        <v>9900</v>
      </c>
      <c r="D110" s="20">
        <v>3710</v>
      </c>
      <c r="E110" s="22">
        <v>310.37</v>
      </c>
      <c r="F110" s="20">
        <v>46354</v>
      </c>
      <c r="G110" s="18">
        <v>335939</v>
      </c>
      <c r="H110" s="18">
        <v>920</v>
      </c>
      <c r="I110" s="26">
        <v>37.5</v>
      </c>
      <c r="J110" s="3"/>
    </row>
    <row r="111" spans="2:10" ht="18" customHeight="1" x14ac:dyDescent="0.15">
      <c r="B111" s="14" t="s">
        <v>43</v>
      </c>
      <c r="C111" s="21">
        <v>9649</v>
      </c>
      <c r="D111" s="20">
        <v>3629</v>
      </c>
      <c r="E111" s="22">
        <v>310.39999999999998</v>
      </c>
      <c r="F111" s="20">
        <v>46354</v>
      </c>
      <c r="G111" s="18">
        <v>374161</v>
      </c>
      <c r="H111" s="18">
        <v>1025</v>
      </c>
      <c r="I111" s="26">
        <v>37.6</v>
      </c>
      <c r="J111" s="3"/>
    </row>
    <row r="112" spans="2:10" ht="18" customHeight="1" x14ac:dyDescent="0.15">
      <c r="B112" s="14" t="s">
        <v>36</v>
      </c>
      <c r="C112" s="21">
        <v>9441</v>
      </c>
      <c r="D112" s="20">
        <v>3548</v>
      </c>
      <c r="E112" s="22">
        <v>310.39999999999998</v>
      </c>
      <c r="F112" s="20">
        <v>46354</v>
      </c>
      <c r="G112" s="18">
        <v>388695</v>
      </c>
      <c r="H112" s="18">
        <v>1065</v>
      </c>
      <c r="I112" s="26">
        <v>37.6</v>
      </c>
      <c r="J112" s="3"/>
    </row>
    <row r="113" spans="2:10" ht="18" customHeight="1" x14ac:dyDescent="0.15">
      <c r="B113" s="15" t="s">
        <v>45</v>
      </c>
      <c r="C113" s="19">
        <v>9268</v>
      </c>
      <c r="D113" s="19">
        <v>3504</v>
      </c>
      <c r="E113" s="23">
        <v>310.39999999999998</v>
      </c>
      <c r="F113" s="19">
        <v>46354</v>
      </c>
      <c r="G113" s="24">
        <v>364324</v>
      </c>
      <c r="H113" s="24">
        <v>998</v>
      </c>
      <c r="I113" s="23">
        <v>37.799999999999997</v>
      </c>
      <c r="J113" s="3"/>
    </row>
    <row r="114" spans="2:10" ht="18" customHeight="1" x14ac:dyDescent="0.15">
      <c r="B114" s="14" t="s">
        <v>47</v>
      </c>
      <c r="C114" s="21">
        <v>9059</v>
      </c>
      <c r="D114" s="20">
        <v>3428</v>
      </c>
      <c r="E114" s="22">
        <v>310.37</v>
      </c>
      <c r="F114" s="20">
        <v>46354</v>
      </c>
      <c r="G114" s="18">
        <v>335715</v>
      </c>
      <c r="H114" s="18">
        <v>919.76712328767121</v>
      </c>
      <c r="I114" s="26">
        <v>37.840821282702287</v>
      </c>
      <c r="J114" s="3"/>
    </row>
    <row r="115" spans="2:10" ht="18" customHeight="1" x14ac:dyDescent="0.15">
      <c r="B115" s="14" t="s">
        <v>49</v>
      </c>
      <c r="C115" s="21">
        <v>8826</v>
      </c>
      <c r="D115" s="20">
        <v>3318</v>
      </c>
      <c r="E115" s="22">
        <v>310.39999999999998</v>
      </c>
      <c r="F115" s="20">
        <v>46354</v>
      </c>
      <c r="G115" s="18">
        <v>317017</v>
      </c>
      <c r="H115" s="18">
        <v>869</v>
      </c>
      <c r="I115" s="26">
        <v>37.6</v>
      </c>
      <c r="J115" s="3"/>
    </row>
    <row r="116" spans="2:10" ht="18" customHeight="1" x14ac:dyDescent="0.15">
      <c r="B116" s="14" t="s">
        <v>50</v>
      </c>
      <c r="C116" s="21">
        <v>8635</v>
      </c>
      <c r="D116" s="20">
        <v>3291</v>
      </c>
      <c r="E116" s="22">
        <v>310.39999999999998</v>
      </c>
      <c r="F116" s="20">
        <v>46354</v>
      </c>
      <c r="G116" s="18">
        <v>289626</v>
      </c>
      <c r="H116" s="18">
        <v>793</v>
      </c>
      <c r="I116" s="26">
        <v>38.1</v>
      </c>
      <c r="J116" s="3"/>
    </row>
    <row r="117" spans="2:10" ht="18" customHeight="1" x14ac:dyDescent="0.15">
      <c r="B117" s="14" t="s">
        <v>51</v>
      </c>
      <c r="C117" s="21">
        <v>8413</v>
      </c>
      <c r="D117" s="20">
        <v>3204</v>
      </c>
      <c r="E117" s="22">
        <v>310.39999999999998</v>
      </c>
      <c r="F117" s="20">
        <v>46354</v>
      </c>
      <c r="G117" s="18">
        <v>273353</v>
      </c>
      <c r="H117" s="18">
        <v>749</v>
      </c>
      <c r="I117" s="26">
        <v>38.1</v>
      </c>
      <c r="J117" s="3"/>
    </row>
    <row r="118" spans="2:10" ht="11.25" customHeight="1" x14ac:dyDescent="0.15">
      <c r="B118" s="10"/>
      <c r="C118" s="11"/>
      <c r="D118" s="11"/>
      <c r="E118" s="11"/>
      <c r="F118" s="11"/>
      <c r="G118" s="11"/>
      <c r="H118" s="11"/>
      <c r="I118" s="11"/>
      <c r="J118" s="3"/>
    </row>
    <row r="119" spans="2:10" s="6" customFormat="1" ht="11.25" customHeight="1" x14ac:dyDescent="0.15">
      <c r="B119" s="7" t="s">
        <v>30</v>
      </c>
      <c r="I119" s="8" t="s">
        <v>46</v>
      </c>
    </row>
    <row r="120" spans="2:10" ht="6.75" customHeight="1" x14ac:dyDescent="0.15">
      <c r="B120" s="10"/>
      <c r="C120" s="11"/>
      <c r="D120" s="11"/>
      <c r="E120" s="11"/>
      <c r="F120" s="11"/>
      <c r="G120" s="11"/>
      <c r="H120" s="11"/>
      <c r="I120" s="12"/>
      <c r="J120" s="3"/>
    </row>
    <row r="121" spans="2:10" ht="18" customHeight="1" x14ac:dyDescent="0.15">
      <c r="B121" s="37" t="s">
        <v>0</v>
      </c>
      <c r="C121" s="27" t="s">
        <v>1</v>
      </c>
      <c r="D121" s="28" t="s">
        <v>2</v>
      </c>
      <c r="E121" s="28" t="s">
        <v>3</v>
      </c>
      <c r="F121" s="28" t="s">
        <v>4</v>
      </c>
      <c r="G121" s="39" t="s">
        <v>5</v>
      </c>
      <c r="H121" s="40"/>
      <c r="I121" s="27" t="s">
        <v>6</v>
      </c>
      <c r="J121" s="3"/>
    </row>
    <row r="122" spans="2:10" ht="18" customHeight="1" x14ac:dyDescent="0.15">
      <c r="B122" s="38"/>
      <c r="C122" s="17" t="s">
        <v>7</v>
      </c>
      <c r="D122" s="17" t="s">
        <v>7</v>
      </c>
      <c r="E122" s="17" t="s">
        <v>37</v>
      </c>
      <c r="F122" s="34" t="s">
        <v>9</v>
      </c>
      <c r="G122" s="34" t="s">
        <v>10</v>
      </c>
      <c r="H122" s="34" t="s">
        <v>11</v>
      </c>
      <c r="I122" s="17" t="s">
        <v>38</v>
      </c>
      <c r="J122" s="3"/>
    </row>
    <row r="123" spans="2:10" ht="18" customHeight="1" x14ac:dyDescent="0.15">
      <c r="B123" s="14" t="s">
        <v>13</v>
      </c>
      <c r="C123" s="18">
        <v>8599</v>
      </c>
      <c r="D123" s="18">
        <v>2816</v>
      </c>
      <c r="E123" s="22">
        <v>95</v>
      </c>
      <c r="F123" s="18">
        <v>20617</v>
      </c>
      <c r="G123" s="20">
        <v>242245.1</v>
      </c>
      <c r="H123" s="20">
        <v>663.7</v>
      </c>
      <c r="I123" s="22">
        <v>32.747993952785208</v>
      </c>
      <c r="J123" s="3"/>
    </row>
    <row r="124" spans="2:10" ht="18" customHeight="1" x14ac:dyDescent="0.15">
      <c r="B124" s="14">
        <v>18</v>
      </c>
      <c r="C124" s="18">
        <v>8418</v>
      </c>
      <c r="D124" s="18">
        <v>2722</v>
      </c>
      <c r="E124" s="22">
        <v>102</v>
      </c>
      <c r="F124" s="18">
        <v>20617</v>
      </c>
      <c r="G124" s="20">
        <v>236311</v>
      </c>
      <c r="H124" s="20">
        <v>647</v>
      </c>
      <c r="I124" s="22">
        <v>32.299999999999997</v>
      </c>
      <c r="J124" s="3"/>
    </row>
    <row r="125" spans="2:10" ht="18" customHeight="1" x14ac:dyDescent="0.15">
      <c r="B125" s="14">
        <v>19</v>
      </c>
      <c r="C125" s="18">
        <v>8228</v>
      </c>
      <c r="D125" s="18">
        <v>2819</v>
      </c>
      <c r="E125" s="22">
        <v>102</v>
      </c>
      <c r="F125" s="18">
        <v>20617</v>
      </c>
      <c r="G125" s="20">
        <v>243755</v>
      </c>
      <c r="H125" s="20">
        <v>668</v>
      </c>
      <c r="I125" s="22">
        <v>34.299999999999997</v>
      </c>
      <c r="J125" s="3"/>
    </row>
    <row r="126" spans="2:10" ht="18" customHeight="1" x14ac:dyDescent="0.15">
      <c r="B126" s="15" t="s">
        <v>40</v>
      </c>
      <c r="C126" s="19">
        <v>8076</v>
      </c>
      <c r="D126" s="19">
        <v>2766</v>
      </c>
      <c r="E126" s="23">
        <v>102</v>
      </c>
      <c r="F126" s="19">
        <v>20617</v>
      </c>
      <c r="G126" s="24">
        <v>254572</v>
      </c>
      <c r="H126" s="24">
        <v>697</v>
      </c>
      <c r="I126" s="23">
        <v>34.200000000000003</v>
      </c>
      <c r="J126" s="3"/>
    </row>
    <row r="127" spans="2:10" ht="18" customHeight="1" x14ac:dyDescent="0.15">
      <c r="B127" s="14">
        <v>21</v>
      </c>
      <c r="C127" s="20">
        <v>7945</v>
      </c>
      <c r="D127" s="20">
        <v>2658</v>
      </c>
      <c r="E127" s="22">
        <v>102</v>
      </c>
      <c r="F127" s="20">
        <v>20617</v>
      </c>
      <c r="G127" s="20">
        <v>236517</v>
      </c>
      <c r="H127" s="20">
        <v>648</v>
      </c>
      <c r="I127" s="22">
        <v>33.5</v>
      </c>
      <c r="J127" s="3"/>
    </row>
    <row r="128" spans="2:10" ht="18" customHeight="1" x14ac:dyDescent="0.15">
      <c r="B128" s="14">
        <v>22</v>
      </c>
      <c r="C128" s="18">
        <v>7797</v>
      </c>
      <c r="D128" s="20">
        <v>2732</v>
      </c>
      <c r="E128" s="22">
        <v>102</v>
      </c>
      <c r="F128" s="20">
        <v>20617</v>
      </c>
      <c r="G128" s="20">
        <v>246730</v>
      </c>
      <c r="H128" s="20">
        <v>676</v>
      </c>
      <c r="I128" s="22">
        <v>35</v>
      </c>
      <c r="J128" s="3"/>
    </row>
    <row r="129" spans="2:10" ht="18" customHeight="1" x14ac:dyDescent="0.15">
      <c r="B129" s="14">
        <v>23</v>
      </c>
      <c r="C129" s="18">
        <v>7585</v>
      </c>
      <c r="D129" s="20">
        <v>2678</v>
      </c>
      <c r="E129" s="22">
        <v>102</v>
      </c>
      <c r="F129" s="20">
        <v>20617</v>
      </c>
      <c r="G129" s="20">
        <v>229739</v>
      </c>
      <c r="H129" s="20">
        <v>629</v>
      </c>
      <c r="I129" s="22">
        <v>35.299999999999997</v>
      </c>
      <c r="J129" s="3"/>
    </row>
    <row r="130" spans="2:10" ht="18" customHeight="1" x14ac:dyDescent="0.15">
      <c r="B130" s="14">
        <v>24</v>
      </c>
      <c r="C130" s="18">
        <v>7398</v>
      </c>
      <c r="D130" s="20">
        <v>2603</v>
      </c>
      <c r="E130" s="22">
        <v>102</v>
      </c>
      <c r="F130" s="20">
        <v>20617</v>
      </c>
      <c r="G130" s="18">
        <v>225912</v>
      </c>
      <c r="H130" s="18">
        <v>619</v>
      </c>
      <c r="I130" s="25">
        <v>35.200000000000003</v>
      </c>
      <c r="J130" s="3"/>
    </row>
    <row r="131" spans="2:10" ht="18" customHeight="1" x14ac:dyDescent="0.15">
      <c r="B131" s="14">
        <v>25</v>
      </c>
      <c r="C131" s="18">
        <v>7260</v>
      </c>
      <c r="D131" s="20">
        <v>2422</v>
      </c>
      <c r="E131" s="22">
        <v>102</v>
      </c>
      <c r="F131" s="20">
        <v>20617</v>
      </c>
      <c r="G131" s="18">
        <v>225426</v>
      </c>
      <c r="H131" s="18">
        <v>618</v>
      </c>
      <c r="I131" s="22">
        <v>33.4</v>
      </c>
      <c r="J131" s="3"/>
    </row>
    <row r="132" spans="2:10" ht="18" customHeight="1" x14ac:dyDescent="0.15">
      <c r="B132" s="14">
        <v>26</v>
      </c>
      <c r="C132" s="21">
        <v>7089</v>
      </c>
      <c r="D132" s="20">
        <v>2447</v>
      </c>
      <c r="E132" s="22">
        <v>102</v>
      </c>
      <c r="F132" s="20">
        <v>20617</v>
      </c>
      <c r="G132" s="18">
        <v>219337</v>
      </c>
      <c r="H132" s="18">
        <v>601</v>
      </c>
      <c r="I132" s="26">
        <v>34.5</v>
      </c>
      <c r="J132" s="3"/>
    </row>
    <row r="133" spans="2:10" ht="18" customHeight="1" x14ac:dyDescent="0.15">
      <c r="B133" s="14" t="s">
        <v>41</v>
      </c>
      <c r="C133" s="21">
        <v>6913</v>
      </c>
      <c r="D133" s="20">
        <v>2492</v>
      </c>
      <c r="E133" s="22">
        <v>102</v>
      </c>
      <c r="F133" s="20">
        <v>20645</v>
      </c>
      <c r="G133" s="18">
        <v>210574</v>
      </c>
      <c r="H133" s="18">
        <v>577</v>
      </c>
      <c r="I133" s="26">
        <v>36</v>
      </c>
      <c r="J133" s="3"/>
    </row>
    <row r="134" spans="2:10" ht="18" customHeight="1" x14ac:dyDescent="0.15">
      <c r="B134" s="14" t="s">
        <v>43</v>
      </c>
      <c r="C134" s="21">
        <v>6712</v>
      </c>
      <c r="D134" s="20">
        <v>2312</v>
      </c>
      <c r="E134" s="22">
        <v>102</v>
      </c>
      <c r="F134" s="20">
        <v>20645</v>
      </c>
      <c r="G134" s="18">
        <v>210137</v>
      </c>
      <c r="H134" s="18">
        <v>576</v>
      </c>
      <c r="I134" s="26">
        <v>34.4</v>
      </c>
      <c r="J134" s="3"/>
    </row>
    <row r="135" spans="2:10" ht="18" customHeight="1" x14ac:dyDescent="0.15">
      <c r="B135" s="14" t="s">
        <v>36</v>
      </c>
      <c r="C135" s="21">
        <v>6581</v>
      </c>
      <c r="D135" s="20">
        <v>2393</v>
      </c>
      <c r="E135" s="22">
        <v>102</v>
      </c>
      <c r="F135" s="20">
        <v>20645</v>
      </c>
      <c r="G135" s="18">
        <v>214655</v>
      </c>
      <c r="H135" s="18">
        <v>588</v>
      </c>
      <c r="I135" s="26">
        <v>36.4</v>
      </c>
      <c r="J135" s="3"/>
    </row>
    <row r="136" spans="2:10" ht="18" customHeight="1" x14ac:dyDescent="0.15">
      <c r="B136" s="15" t="s">
        <v>45</v>
      </c>
      <c r="C136" s="19">
        <v>6390</v>
      </c>
      <c r="D136" s="19">
        <v>2316</v>
      </c>
      <c r="E136" s="23">
        <v>102</v>
      </c>
      <c r="F136" s="19">
        <v>20645</v>
      </c>
      <c r="G136" s="24">
        <v>206000</v>
      </c>
      <c r="H136" s="24">
        <v>564</v>
      </c>
      <c r="I136" s="23">
        <v>36.200000000000003</v>
      </c>
      <c r="J136" s="3"/>
    </row>
    <row r="137" spans="2:10" ht="18" customHeight="1" x14ac:dyDescent="0.15">
      <c r="B137" s="14" t="s">
        <v>47</v>
      </c>
      <c r="C137" s="21">
        <v>6251</v>
      </c>
      <c r="D137" s="20">
        <v>2282</v>
      </c>
      <c r="E137" s="22">
        <v>102</v>
      </c>
      <c r="F137" s="20">
        <v>20645</v>
      </c>
      <c r="G137" s="18">
        <v>196050</v>
      </c>
      <c r="H137" s="18">
        <v>537.1232876712329</v>
      </c>
      <c r="I137" s="26">
        <v>36.506159014557667</v>
      </c>
      <c r="J137" s="3"/>
    </row>
    <row r="138" spans="2:10" ht="18" customHeight="1" x14ac:dyDescent="0.15">
      <c r="B138" s="14" t="s">
        <v>49</v>
      </c>
      <c r="C138" s="21">
        <v>6086</v>
      </c>
      <c r="D138" s="20">
        <v>2227</v>
      </c>
      <c r="E138" s="22">
        <v>102</v>
      </c>
      <c r="F138" s="20">
        <v>20645</v>
      </c>
      <c r="G138" s="18">
        <v>198797</v>
      </c>
      <c r="H138" s="18">
        <v>545</v>
      </c>
      <c r="I138" s="26">
        <v>36.5</v>
      </c>
      <c r="J138" s="3"/>
    </row>
    <row r="139" spans="2:10" ht="18" customHeight="1" x14ac:dyDescent="0.15">
      <c r="B139" s="14" t="s">
        <v>50</v>
      </c>
      <c r="C139" s="21">
        <v>5929</v>
      </c>
      <c r="D139" s="20">
        <v>2163</v>
      </c>
      <c r="E139" s="22">
        <v>102</v>
      </c>
      <c r="F139" s="20">
        <v>20645</v>
      </c>
      <c r="G139" s="18">
        <v>190256</v>
      </c>
      <c r="H139" s="18">
        <v>521</v>
      </c>
      <c r="I139" s="26">
        <v>36.5</v>
      </c>
      <c r="J139" s="3"/>
    </row>
    <row r="140" spans="2:10" ht="18" customHeight="1" x14ac:dyDescent="0.15">
      <c r="B140" s="14" t="s">
        <v>51</v>
      </c>
      <c r="C140" s="21">
        <v>5778</v>
      </c>
      <c r="D140" s="20">
        <v>1995</v>
      </c>
      <c r="E140" s="22">
        <v>102</v>
      </c>
      <c r="F140" s="20">
        <v>20645</v>
      </c>
      <c r="G140" s="18">
        <v>191910</v>
      </c>
      <c r="H140" s="18">
        <v>526</v>
      </c>
      <c r="I140" s="26">
        <v>34.5</v>
      </c>
      <c r="J140" s="3"/>
    </row>
    <row r="141" spans="2:10" ht="12" customHeight="1" x14ac:dyDescent="0.15">
      <c r="B141" s="10"/>
      <c r="C141" s="11"/>
      <c r="D141" s="11"/>
      <c r="E141" s="11"/>
      <c r="F141" s="11"/>
      <c r="G141" s="11"/>
      <c r="H141" s="11"/>
      <c r="I141" s="11"/>
      <c r="J141" s="3"/>
    </row>
    <row r="142" spans="2:10" s="6" customFormat="1" ht="12" customHeight="1" x14ac:dyDescent="0.15">
      <c r="B142" s="7" t="s">
        <v>32</v>
      </c>
      <c r="I142" s="8" t="s">
        <v>46</v>
      </c>
    </row>
    <row r="143" spans="2:10" ht="6.75" customHeight="1" x14ac:dyDescent="0.15">
      <c r="B143" s="10"/>
      <c r="C143" s="11"/>
      <c r="D143" s="11"/>
      <c r="E143" s="11"/>
      <c r="F143" s="11"/>
      <c r="G143" s="11"/>
      <c r="H143" s="11"/>
      <c r="I143" s="12"/>
      <c r="J143" s="3"/>
    </row>
    <row r="144" spans="2:10" ht="18" customHeight="1" x14ac:dyDescent="0.15">
      <c r="B144" s="37" t="s">
        <v>0</v>
      </c>
      <c r="C144" s="28" t="s">
        <v>1</v>
      </c>
      <c r="D144" s="28" t="s">
        <v>2</v>
      </c>
      <c r="E144" s="28" t="s">
        <v>3</v>
      </c>
      <c r="F144" s="28" t="s">
        <v>4</v>
      </c>
      <c r="G144" s="39" t="s">
        <v>5</v>
      </c>
      <c r="H144" s="40"/>
      <c r="I144" s="28" t="s">
        <v>6</v>
      </c>
      <c r="J144" s="3"/>
    </row>
    <row r="145" spans="2:10" ht="18" customHeight="1" x14ac:dyDescent="0.15">
      <c r="B145" s="38"/>
      <c r="C145" s="17" t="s">
        <v>7</v>
      </c>
      <c r="D145" s="17" t="s">
        <v>7</v>
      </c>
      <c r="E145" s="17" t="s">
        <v>18</v>
      </c>
      <c r="F145" s="34" t="s">
        <v>9</v>
      </c>
      <c r="G145" s="34" t="s">
        <v>10</v>
      </c>
      <c r="H145" s="34" t="s">
        <v>11</v>
      </c>
      <c r="I145" s="17" t="s">
        <v>19</v>
      </c>
      <c r="J145" s="3"/>
    </row>
    <row r="146" spans="2:10" ht="18" customHeight="1" x14ac:dyDescent="0.15">
      <c r="B146" s="14" t="s">
        <v>22</v>
      </c>
      <c r="C146" s="18">
        <v>4182</v>
      </c>
      <c r="D146" s="18">
        <v>439</v>
      </c>
      <c r="E146" s="25">
        <v>16.7</v>
      </c>
      <c r="F146" s="18">
        <v>6171</v>
      </c>
      <c r="G146" s="20" t="s">
        <v>33</v>
      </c>
      <c r="H146" s="20" t="s">
        <v>21</v>
      </c>
      <c r="I146" s="22">
        <v>10.5</v>
      </c>
      <c r="J146" s="3"/>
    </row>
    <row r="147" spans="2:10" ht="18" customHeight="1" x14ac:dyDescent="0.15">
      <c r="B147" s="14" t="s">
        <v>23</v>
      </c>
      <c r="C147" s="18">
        <v>4119</v>
      </c>
      <c r="D147" s="18">
        <v>562</v>
      </c>
      <c r="E147" s="25">
        <v>23.9</v>
      </c>
      <c r="F147" s="18">
        <v>7873</v>
      </c>
      <c r="G147" s="20">
        <v>5883</v>
      </c>
      <c r="H147" s="20">
        <v>16</v>
      </c>
      <c r="I147" s="22">
        <v>13.6</v>
      </c>
      <c r="J147" s="3"/>
    </row>
    <row r="148" spans="2:10" ht="18" customHeight="1" x14ac:dyDescent="0.15">
      <c r="B148" s="14">
        <v>23</v>
      </c>
      <c r="C148" s="18">
        <v>4023</v>
      </c>
      <c r="D148" s="18">
        <v>661</v>
      </c>
      <c r="E148" s="25">
        <v>27.76</v>
      </c>
      <c r="F148" s="18">
        <v>9126</v>
      </c>
      <c r="G148" s="20">
        <v>11250</v>
      </c>
      <c r="H148" s="20">
        <v>31</v>
      </c>
      <c r="I148" s="22">
        <v>16.399999999999999</v>
      </c>
      <c r="J148" s="3"/>
    </row>
    <row r="149" spans="2:10" ht="18" customHeight="1" x14ac:dyDescent="0.15">
      <c r="B149" s="14">
        <v>24</v>
      </c>
      <c r="C149" s="18">
        <v>3946</v>
      </c>
      <c r="D149" s="18">
        <v>710</v>
      </c>
      <c r="E149" s="25">
        <v>30.36</v>
      </c>
      <c r="F149" s="18">
        <v>10081</v>
      </c>
      <c r="G149" s="20">
        <v>16292</v>
      </c>
      <c r="H149" s="20">
        <v>45</v>
      </c>
      <c r="I149" s="22">
        <v>18</v>
      </c>
      <c r="J149" s="3"/>
    </row>
    <row r="150" spans="2:10" ht="18" customHeight="1" x14ac:dyDescent="0.15">
      <c r="B150" s="14">
        <v>25</v>
      </c>
      <c r="C150" s="18">
        <v>3854</v>
      </c>
      <c r="D150" s="18">
        <v>785</v>
      </c>
      <c r="E150" s="25">
        <v>32.51</v>
      </c>
      <c r="F150" s="18">
        <v>10910</v>
      </c>
      <c r="G150" s="20">
        <v>18486</v>
      </c>
      <c r="H150" s="20">
        <v>51</v>
      </c>
      <c r="I150" s="22">
        <v>20.399999999999999</v>
      </c>
      <c r="J150" s="3"/>
    </row>
    <row r="151" spans="2:10" ht="18" customHeight="1" x14ac:dyDescent="0.15">
      <c r="B151" s="14">
        <v>26</v>
      </c>
      <c r="C151" s="21">
        <v>3787</v>
      </c>
      <c r="D151" s="21">
        <v>804</v>
      </c>
      <c r="E151" s="29">
        <v>34.200000000000003</v>
      </c>
      <c r="F151" s="21">
        <v>11775</v>
      </c>
      <c r="G151" s="30">
        <v>17621</v>
      </c>
      <c r="H151" s="30">
        <v>48</v>
      </c>
      <c r="I151" s="26">
        <v>21.2</v>
      </c>
      <c r="J151" s="3"/>
    </row>
    <row r="152" spans="2:10" ht="18" customHeight="1" x14ac:dyDescent="0.15">
      <c r="B152" s="14" t="s">
        <v>20</v>
      </c>
      <c r="C152" s="21">
        <v>3726</v>
      </c>
      <c r="D152" s="21">
        <v>837</v>
      </c>
      <c r="E152" s="29">
        <v>36.15</v>
      </c>
      <c r="F152" s="21">
        <v>12377</v>
      </c>
      <c r="G152" s="30">
        <v>21459</v>
      </c>
      <c r="H152" s="30">
        <v>59</v>
      </c>
      <c r="I152" s="26">
        <v>22.5</v>
      </c>
      <c r="J152" s="3"/>
    </row>
    <row r="153" spans="2:10" ht="18" customHeight="1" x14ac:dyDescent="0.15">
      <c r="B153" s="14" t="s">
        <v>24</v>
      </c>
      <c r="C153" s="21">
        <v>3635</v>
      </c>
      <c r="D153" s="21">
        <v>860</v>
      </c>
      <c r="E153" s="29">
        <v>37.4</v>
      </c>
      <c r="F153" s="21">
        <v>13240</v>
      </c>
      <c r="G153" s="30">
        <v>25948</v>
      </c>
      <c r="H153" s="30">
        <v>71</v>
      </c>
      <c r="I153" s="26">
        <v>23.7</v>
      </c>
      <c r="J153" s="3"/>
    </row>
    <row r="154" spans="2:10" ht="18" customHeight="1" x14ac:dyDescent="0.15">
      <c r="B154" s="14" t="s">
        <v>36</v>
      </c>
      <c r="C154" s="21">
        <v>3537</v>
      </c>
      <c r="D154" s="21">
        <v>851</v>
      </c>
      <c r="E154" s="29">
        <v>38.4</v>
      </c>
      <c r="F154" s="21">
        <v>13942</v>
      </c>
      <c r="G154" s="30">
        <v>25670</v>
      </c>
      <c r="H154" s="30">
        <v>70</v>
      </c>
      <c r="I154" s="26">
        <v>24.1</v>
      </c>
      <c r="J154" s="3"/>
    </row>
    <row r="155" spans="2:10" ht="18" customHeight="1" x14ac:dyDescent="0.15">
      <c r="B155" s="15" t="s">
        <v>45</v>
      </c>
      <c r="C155" s="19">
        <v>3418</v>
      </c>
      <c r="D155" s="19">
        <v>916</v>
      </c>
      <c r="E155" s="23">
        <v>39</v>
      </c>
      <c r="F155" s="19">
        <v>14103</v>
      </c>
      <c r="G155" s="24">
        <v>24000</v>
      </c>
      <c r="H155" s="24">
        <v>66</v>
      </c>
      <c r="I155" s="23">
        <v>26.8</v>
      </c>
      <c r="J155" s="3"/>
    </row>
    <row r="156" spans="2:10" ht="18" customHeight="1" x14ac:dyDescent="0.15">
      <c r="B156" s="14" t="s">
        <v>47</v>
      </c>
      <c r="C156" s="21">
        <v>3317</v>
      </c>
      <c r="D156" s="20">
        <v>876</v>
      </c>
      <c r="E156" s="22">
        <v>39.04</v>
      </c>
      <c r="F156" s="20">
        <v>14103</v>
      </c>
      <c r="G156" s="18">
        <v>28638</v>
      </c>
      <c r="H156" s="18">
        <v>78.460273972602735</v>
      </c>
      <c r="I156" s="26">
        <v>26.409406089840214</v>
      </c>
      <c r="J156" s="3"/>
    </row>
    <row r="157" spans="2:10" ht="18" customHeight="1" x14ac:dyDescent="0.15">
      <c r="B157" s="14" t="s">
        <v>49</v>
      </c>
      <c r="C157" s="21">
        <v>3210</v>
      </c>
      <c r="D157" s="20">
        <v>777</v>
      </c>
      <c r="E157" s="22">
        <v>39</v>
      </c>
      <c r="F157" s="20">
        <v>14103</v>
      </c>
      <c r="G157" s="18">
        <v>33241</v>
      </c>
      <c r="H157" s="18">
        <v>91</v>
      </c>
      <c r="I157" s="26">
        <v>24.2</v>
      </c>
      <c r="J157" s="3"/>
    </row>
    <row r="158" spans="2:10" ht="18" customHeight="1" x14ac:dyDescent="0.15">
      <c r="B158" s="14" t="s">
        <v>50</v>
      </c>
      <c r="C158" s="21">
        <v>3107</v>
      </c>
      <c r="D158" s="20">
        <v>741</v>
      </c>
      <c r="E158" s="22">
        <v>39</v>
      </c>
      <c r="F158" s="20">
        <v>14103</v>
      </c>
      <c r="G158" s="18">
        <v>31470</v>
      </c>
      <c r="H158" s="18">
        <v>86</v>
      </c>
      <c r="I158" s="26">
        <v>23.8</v>
      </c>
      <c r="J158" s="3"/>
    </row>
    <row r="159" spans="2:10" ht="18" customHeight="1" x14ac:dyDescent="0.15">
      <c r="B159" s="14" t="s">
        <v>51</v>
      </c>
      <c r="C159" s="21">
        <v>2995</v>
      </c>
      <c r="D159" s="20">
        <v>711</v>
      </c>
      <c r="E159" s="22">
        <v>39</v>
      </c>
      <c r="F159" s="20">
        <v>14103</v>
      </c>
      <c r="G159" s="18">
        <v>32019</v>
      </c>
      <c r="H159" s="18">
        <v>88</v>
      </c>
      <c r="I159" s="26">
        <v>23.7</v>
      </c>
      <c r="J159" s="3"/>
    </row>
    <row r="160" spans="2:10" x14ac:dyDescent="0.15">
      <c r="B160" s="36"/>
      <c r="C160" s="36"/>
      <c r="D160" s="36"/>
      <c r="E160" s="11"/>
      <c r="F160" s="11"/>
      <c r="G160" s="11"/>
      <c r="H160" s="11"/>
      <c r="I160" s="11"/>
      <c r="J160" s="3"/>
    </row>
    <row r="161" spans="1:10" s="6" customFormat="1" x14ac:dyDescent="0.15">
      <c r="B161" s="7" t="s">
        <v>31</v>
      </c>
      <c r="I161" s="8" t="s">
        <v>46</v>
      </c>
    </row>
    <row r="162" spans="1:10" ht="6.75" customHeight="1" x14ac:dyDescent="0.15">
      <c r="B162" s="10"/>
      <c r="C162" s="11"/>
      <c r="D162" s="11"/>
      <c r="E162" s="11"/>
      <c r="F162" s="11"/>
      <c r="G162" s="11"/>
      <c r="H162" s="11"/>
      <c r="I162" s="12"/>
      <c r="J162" s="3"/>
    </row>
    <row r="163" spans="1:10" ht="18" customHeight="1" x14ac:dyDescent="0.15">
      <c r="B163" s="37" t="s">
        <v>0</v>
      </c>
      <c r="C163" s="27" t="s">
        <v>1</v>
      </c>
      <c r="D163" s="28" t="s">
        <v>2</v>
      </c>
      <c r="E163" s="28" t="s">
        <v>3</v>
      </c>
      <c r="F163" s="28" t="s">
        <v>4</v>
      </c>
      <c r="G163" s="39" t="s">
        <v>5</v>
      </c>
      <c r="H163" s="40"/>
      <c r="I163" s="27" t="s">
        <v>6</v>
      </c>
      <c r="J163" s="3"/>
    </row>
    <row r="164" spans="1:10" ht="18" customHeight="1" x14ac:dyDescent="0.15">
      <c r="B164" s="38"/>
      <c r="C164" s="17" t="s">
        <v>7</v>
      </c>
      <c r="D164" s="17" t="s">
        <v>7</v>
      </c>
      <c r="E164" s="17" t="s">
        <v>37</v>
      </c>
      <c r="F164" s="34" t="s">
        <v>9</v>
      </c>
      <c r="G164" s="34" t="s">
        <v>10</v>
      </c>
      <c r="H164" s="34" t="s">
        <v>11</v>
      </c>
      <c r="I164" s="17" t="s">
        <v>38</v>
      </c>
      <c r="J164" s="3"/>
    </row>
    <row r="165" spans="1:10" ht="18" customHeight="1" x14ac:dyDescent="0.15">
      <c r="A165" s="13"/>
      <c r="B165" s="14" t="s">
        <v>13</v>
      </c>
      <c r="C165" s="18">
        <v>8001</v>
      </c>
      <c r="D165" s="18">
        <v>1669</v>
      </c>
      <c r="E165" s="22">
        <v>89.1</v>
      </c>
      <c r="F165" s="18">
        <v>15527</v>
      </c>
      <c r="G165" s="20">
        <v>143045</v>
      </c>
      <c r="H165" s="20">
        <v>392</v>
      </c>
      <c r="I165" s="22">
        <v>20.85989251343582</v>
      </c>
      <c r="J165" s="3"/>
    </row>
    <row r="166" spans="1:10" ht="18" customHeight="1" x14ac:dyDescent="0.15">
      <c r="A166" s="13"/>
      <c r="B166" s="14">
        <v>18</v>
      </c>
      <c r="C166" s="18">
        <v>7974</v>
      </c>
      <c r="D166" s="18">
        <v>1609</v>
      </c>
      <c r="E166" s="22">
        <v>89.1</v>
      </c>
      <c r="F166" s="18">
        <v>15527</v>
      </c>
      <c r="G166" s="20">
        <v>129032</v>
      </c>
      <c r="H166" s="20">
        <v>354</v>
      </c>
      <c r="I166" s="22">
        <v>20.2</v>
      </c>
      <c r="J166" s="3"/>
    </row>
    <row r="167" spans="1:10" ht="18" customHeight="1" x14ac:dyDescent="0.15">
      <c r="A167" s="13"/>
      <c r="B167" s="14">
        <v>19</v>
      </c>
      <c r="C167" s="18">
        <v>7875</v>
      </c>
      <c r="D167" s="18">
        <v>1599</v>
      </c>
      <c r="E167" s="22">
        <v>89</v>
      </c>
      <c r="F167" s="18">
        <v>15543</v>
      </c>
      <c r="G167" s="20">
        <v>128714</v>
      </c>
      <c r="H167" s="20">
        <v>353</v>
      </c>
      <c r="I167" s="22">
        <v>20.3</v>
      </c>
      <c r="J167" s="3"/>
    </row>
    <row r="168" spans="1:10" ht="18" customHeight="1" x14ac:dyDescent="0.15">
      <c r="A168" s="13"/>
      <c r="B168" s="15" t="s">
        <v>40</v>
      </c>
      <c r="C168" s="19">
        <v>7809</v>
      </c>
      <c r="D168" s="19">
        <v>2773</v>
      </c>
      <c r="E168" s="23">
        <v>135.6</v>
      </c>
      <c r="F168" s="19">
        <v>34307</v>
      </c>
      <c r="G168" s="24">
        <v>132884</v>
      </c>
      <c r="H168" s="24">
        <v>364</v>
      </c>
      <c r="I168" s="23">
        <v>35.5</v>
      </c>
      <c r="J168" s="3"/>
    </row>
    <row r="169" spans="1:10" ht="18" customHeight="1" x14ac:dyDescent="0.15">
      <c r="A169" s="13"/>
      <c r="B169" s="14">
        <v>21</v>
      </c>
      <c r="C169" s="20">
        <v>7787</v>
      </c>
      <c r="D169" s="20">
        <v>2773</v>
      </c>
      <c r="E169" s="22">
        <v>135.6</v>
      </c>
      <c r="F169" s="20">
        <v>34307</v>
      </c>
      <c r="G169" s="20">
        <v>156639</v>
      </c>
      <c r="H169" s="20">
        <v>429</v>
      </c>
      <c r="I169" s="22">
        <v>35.6</v>
      </c>
      <c r="J169" s="3"/>
    </row>
    <row r="170" spans="1:10" ht="18" customHeight="1" x14ac:dyDescent="0.15">
      <c r="A170" s="13"/>
      <c r="B170" s="14">
        <v>22</v>
      </c>
      <c r="C170" s="18">
        <v>7651</v>
      </c>
      <c r="D170" s="20">
        <v>2691</v>
      </c>
      <c r="E170" s="22">
        <v>135.6</v>
      </c>
      <c r="F170" s="20">
        <v>34307</v>
      </c>
      <c r="G170" s="20">
        <v>169679</v>
      </c>
      <c r="H170" s="20">
        <v>465</v>
      </c>
      <c r="I170" s="22">
        <v>35.200000000000003</v>
      </c>
      <c r="J170" s="3"/>
    </row>
    <row r="171" spans="1:10" ht="18" customHeight="1" x14ac:dyDescent="0.15">
      <c r="A171" s="13"/>
      <c r="B171" s="14">
        <v>23</v>
      </c>
      <c r="C171" s="18">
        <v>7627</v>
      </c>
      <c r="D171" s="20">
        <v>2719</v>
      </c>
      <c r="E171" s="22">
        <v>135.6</v>
      </c>
      <c r="F171" s="20">
        <v>34307</v>
      </c>
      <c r="G171" s="20">
        <v>175700</v>
      </c>
      <c r="H171" s="20">
        <v>481</v>
      </c>
      <c r="I171" s="22">
        <v>35.6</v>
      </c>
      <c r="J171" s="3"/>
    </row>
    <row r="172" spans="1:10" ht="18" customHeight="1" x14ac:dyDescent="0.15">
      <c r="A172" s="13"/>
      <c r="B172" s="14">
        <v>24</v>
      </c>
      <c r="C172" s="18">
        <v>7461</v>
      </c>
      <c r="D172" s="20">
        <v>2687</v>
      </c>
      <c r="E172" s="22">
        <v>135.6</v>
      </c>
      <c r="F172" s="20">
        <v>34307</v>
      </c>
      <c r="G172" s="18">
        <v>187338</v>
      </c>
      <c r="H172" s="18">
        <v>513</v>
      </c>
      <c r="I172" s="25">
        <v>36</v>
      </c>
      <c r="J172" s="3"/>
    </row>
    <row r="173" spans="1:10" ht="18" customHeight="1" x14ac:dyDescent="0.15">
      <c r="A173" s="13"/>
      <c r="B173" s="14">
        <v>25</v>
      </c>
      <c r="C173" s="18">
        <v>7347</v>
      </c>
      <c r="D173" s="20">
        <v>2547</v>
      </c>
      <c r="E173" s="22">
        <v>135.6</v>
      </c>
      <c r="F173" s="20">
        <v>34307</v>
      </c>
      <c r="G173" s="18">
        <v>209655</v>
      </c>
      <c r="H173" s="18">
        <v>574</v>
      </c>
      <c r="I173" s="22">
        <v>34.700000000000003</v>
      </c>
      <c r="J173" s="3"/>
    </row>
    <row r="174" spans="1:10" ht="18" customHeight="1" x14ac:dyDescent="0.15">
      <c r="A174" s="13"/>
      <c r="B174" s="14">
        <v>26</v>
      </c>
      <c r="C174" s="21">
        <v>7297</v>
      </c>
      <c r="D174" s="20">
        <v>2531</v>
      </c>
      <c r="E174" s="22">
        <v>135.6</v>
      </c>
      <c r="F174" s="20">
        <v>34307</v>
      </c>
      <c r="G174" s="18">
        <v>212668</v>
      </c>
      <c r="H174" s="18">
        <v>583</v>
      </c>
      <c r="I174" s="26">
        <v>34.700000000000003</v>
      </c>
      <c r="J174" s="3"/>
    </row>
    <row r="175" spans="1:10" ht="18" customHeight="1" x14ac:dyDescent="0.15">
      <c r="A175" s="13"/>
      <c r="B175" s="14" t="s">
        <v>41</v>
      </c>
      <c r="C175" s="21">
        <v>7206</v>
      </c>
      <c r="D175" s="20">
        <v>2510</v>
      </c>
      <c r="E175" s="22">
        <v>135.6</v>
      </c>
      <c r="F175" s="20">
        <v>34307</v>
      </c>
      <c r="G175" s="18">
        <v>215095</v>
      </c>
      <c r="H175" s="18">
        <v>589</v>
      </c>
      <c r="I175" s="26">
        <v>34.799999999999997</v>
      </c>
      <c r="J175" s="3"/>
    </row>
    <row r="176" spans="1:10" ht="18" customHeight="1" x14ac:dyDescent="0.15">
      <c r="A176" s="13"/>
      <c r="B176" s="14" t="s">
        <v>43</v>
      </c>
      <c r="C176" s="21">
        <v>7134</v>
      </c>
      <c r="D176" s="20">
        <v>2457</v>
      </c>
      <c r="E176" s="22">
        <v>135.6</v>
      </c>
      <c r="F176" s="20">
        <v>34307</v>
      </c>
      <c r="G176" s="18">
        <v>215253</v>
      </c>
      <c r="H176" s="18">
        <v>590</v>
      </c>
      <c r="I176" s="26">
        <v>34.4</v>
      </c>
      <c r="J176" s="3"/>
    </row>
    <row r="177" spans="1:10" ht="18" customHeight="1" x14ac:dyDescent="0.15">
      <c r="A177" s="13"/>
      <c r="B177" s="14" t="s">
        <v>36</v>
      </c>
      <c r="C177" s="21">
        <v>7038</v>
      </c>
      <c r="D177" s="20">
        <v>2410</v>
      </c>
      <c r="E177" s="22">
        <v>135.6</v>
      </c>
      <c r="F177" s="20">
        <v>34307</v>
      </c>
      <c r="G177" s="18">
        <v>225526</v>
      </c>
      <c r="H177" s="18">
        <v>618</v>
      </c>
      <c r="I177" s="26">
        <v>34.200000000000003</v>
      </c>
      <c r="J177" s="3"/>
    </row>
    <row r="178" spans="1:10" ht="18" customHeight="1" x14ac:dyDescent="0.15">
      <c r="A178" s="13"/>
      <c r="B178" s="15" t="s">
        <v>45</v>
      </c>
      <c r="C178" s="19">
        <v>6939</v>
      </c>
      <c r="D178" s="19">
        <v>2396</v>
      </c>
      <c r="E178" s="23">
        <v>135.6</v>
      </c>
      <c r="F178" s="19">
        <v>34307</v>
      </c>
      <c r="G178" s="24">
        <v>210152</v>
      </c>
      <c r="H178" s="24">
        <v>576</v>
      </c>
      <c r="I178" s="23">
        <v>34.5</v>
      </c>
      <c r="J178" s="3"/>
    </row>
    <row r="179" spans="1:10" ht="18" customHeight="1" x14ac:dyDescent="0.15">
      <c r="A179" s="13"/>
      <c r="B179" s="14" t="s">
        <v>47</v>
      </c>
      <c r="C179" s="21">
        <v>6878</v>
      </c>
      <c r="D179" s="20">
        <v>2417</v>
      </c>
      <c r="E179" s="22">
        <v>135.6</v>
      </c>
      <c r="F179" s="20">
        <v>34307</v>
      </c>
      <c r="G179" s="18">
        <v>204706</v>
      </c>
      <c r="H179" s="18">
        <v>560.83835616438353</v>
      </c>
      <c r="I179" s="26">
        <v>35.141029369002617</v>
      </c>
      <c r="J179" s="3"/>
    </row>
    <row r="180" spans="1:10" ht="18" customHeight="1" x14ac:dyDescent="0.15">
      <c r="B180" s="14" t="s">
        <v>49</v>
      </c>
      <c r="C180" s="21">
        <v>6799</v>
      </c>
      <c r="D180" s="20">
        <v>5041</v>
      </c>
      <c r="E180" s="22">
        <v>262.60000000000002</v>
      </c>
      <c r="F180" s="20">
        <v>84394</v>
      </c>
      <c r="G180" s="18">
        <v>290751</v>
      </c>
      <c r="H180" s="18">
        <v>797</v>
      </c>
      <c r="I180" s="26">
        <v>74.099999999999994</v>
      </c>
      <c r="J180" s="3"/>
    </row>
    <row r="181" spans="1:10" ht="18" customHeight="1" x14ac:dyDescent="0.15">
      <c r="B181" s="14" t="s">
        <v>50</v>
      </c>
      <c r="C181" s="21">
        <v>6732</v>
      </c>
      <c r="D181" s="20">
        <v>5013</v>
      </c>
      <c r="E181" s="22">
        <v>262.60000000000002</v>
      </c>
      <c r="F181" s="20">
        <v>85037</v>
      </c>
      <c r="G181" s="18">
        <v>404746</v>
      </c>
      <c r="H181" s="18">
        <v>1109</v>
      </c>
      <c r="I181" s="26">
        <v>74.5</v>
      </c>
      <c r="J181" s="3"/>
    </row>
    <row r="182" spans="1:10" ht="18" customHeight="1" x14ac:dyDescent="0.15">
      <c r="B182" s="14" t="s">
        <v>51</v>
      </c>
      <c r="C182" s="21">
        <v>6667</v>
      </c>
      <c r="D182" s="20">
        <v>4975</v>
      </c>
      <c r="E182" s="22">
        <v>262.60000000000002</v>
      </c>
      <c r="F182" s="20">
        <v>85037</v>
      </c>
      <c r="G182" s="18">
        <v>468943</v>
      </c>
      <c r="H182" s="18">
        <v>1285</v>
      </c>
      <c r="I182" s="26">
        <v>74.599999999999994</v>
      </c>
      <c r="J182" s="3"/>
    </row>
    <row r="183" spans="1:10" ht="9" customHeight="1" x14ac:dyDescent="0.15"/>
    <row r="184" spans="1:10" s="6" customFormat="1" x14ac:dyDescent="0.15">
      <c r="B184" s="35" t="s">
        <v>48</v>
      </c>
      <c r="C184" s="35"/>
      <c r="D184" s="35"/>
      <c r="J184" s="9"/>
    </row>
    <row r="185" spans="1:10" ht="9" customHeight="1" thickBot="1" x14ac:dyDescent="0.2"/>
    <row r="186" spans="1:10" x14ac:dyDescent="0.15">
      <c r="B186" s="33"/>
      <c r="C186" s="32"/>
      <c r="D186" s="32"/>
      <c r="E186" s="32"/>
      <c r="F186" s="32"/>
      <c r="G186" s="32"/>
      <c r="H186" s="32"/>
      <c r="I186" s="32"/>
    </row>
  </sheetData>
  <mergeCells count="18">
    <mergeCell ref="B6:B7"/>
    <mergeCell ref="G6:H6"/>
    <mergeCell ref="B29:B30"/>
    <mergeCell ref="G29:H29"/>
    <mergeCell ref="B52:B53"/>
    <mergeCell ref="G52:H52"/>
    <mergeCell ref="B75:B76"/>
    <mergeCell ref="G75:H75"/>
    <mergeCell ref="B98:B99"/>
    <mergeCell ref="G98:H98"/>
    <mergeCell ref="B163:B164"/>
    <mergeCell ref="G163:H163"/>
    <mergeCell ref="B184:D184"/>
    <mergeCell ref="B160:D160"/>
    <mergeCell ref="B121:B122"/>
    <mergeCell ref="G121:H121"/>
    <mergeCell ref="B144:B145"/>
    <mergeCell ref="G144:H144"/>
  </mergeCells>
  <phoneticPr fontId="2"/>
  <printOptions horizontalCentered="1"/>
  <pageMargins left="0.59055118110236227" right="0.59055118110236227" top="0.55118110236220474" bottom="0.35433070866141736" header="0.51181102362204722" footer="0.35433070866141736"/>
  <pageSetup paperSize="9" scale="89" orientation="portrait" r:id="rId1"/>
  <headerFooter alignWithMargins="0"/>
  <rowBreaks count="3" manualBreakCount="3">
    <brk id="49" max="8" man="1"/>
    <brk id="95" max="8" man="1"/>
    <brk id="14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公共下水道の状況</vt:lpstr>
      <vt:lpstr>公共下水道の状況!Print_Area</vt:lpstr>
      <vt:lpstr>公共下水道の状況!Print_Titles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DSPCE02457</cp:lastModifiedBy>
  <cp:lastPrinted>2024-05-14T08:07:15Z</cp:lastPrinted>
  <dcterms:created xsi:type="dcterms:W3CDTF">2016-06-15T06:19:11Z</dcterms:created>
  <dcterms:modified xsi:type="dcterms:W3CDTF">2024-05-14T08:07:31Z</dcterms:modified>
</cp:coreProperties>
</file>